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espace.osfi-bsif.gc.ca/sites/ficore/OsfiPEG/OP - ORSA Key Metrics Return Templates/"/>
    </mc:Choice>
  </mc:AlternateContent>
  <bookViews>
    <workbookView xWindow="0" yWindow="1512" windowWidth="16176" windowHeight="4296"/>
  </bookViews>
  <sheets>
    <sheet name="P&amp;C Insurers KMR" sheetId="10" r:id="rId1"/>
  </sheets>
  <definedNames>
    <definedName name="_xlnm.Print_Area" localSheetId="0">'P&amp;C Insurers KMR'!$A$1:$N$39</definedName>
  </definedNames>
  <calcPr calcId="162913"/>
</workbook>
</file>

<file path=xl/calcChain.xml><?xml version="1.0" encoding="utf-8"?>
<calcChain xmlns="http://schemas.openxmlformats.org/spreadsheetml/2006/main">
  <c r="J10" i="10" l="1"/>
  <c r="F10" i="10" l="1"/>
  <c r="H31" i="10" s="1"/>
  <c r="F26" i="10"/>
  <c r="J26" i="10"/>
  <c r="J34" i="10"/>
  <c r="F39" i="10" s="1"/>
  <c r="L26" i="10" l="1"/>
  <c r="H26" i="10"/>
  <c r="J29" i="10"/>
  <c r="L29" i="10" s="1"/>
</calcChain>
</file>

<file path=xl/sharedStrings.xml><?xml version="1.0" encoding="utf-8"?>
<sst xmlns="http://schemas.openxmlformats.org/spreadsheetml/2006/main" count="166" uniqueCount="149">
  <si>
    <t>$</t>
  </si>
  <si>
    <t>01</t>
  </si>
  <si>
    <t>02</t>
  </si>
  <si>
    <t>03</t>
  </si>
  <si>
    <t>04</t>
  </si>
  <si>
    <t>07</t>
  </si>
  <si>
    <t>08</t>
  </si>
  <si>
    <t>09</t>
  </si>
  <si>
    <t>16</t>
  </si>
  <si>
    <t>17</t>
  </si>
  <si>
    <t>18</t>
  </si>
  <si>
    <t>19</t>
  </si>
  <si>
    <t>21</t>
  </si>
  <si>
    <t>22</t>
  </si>
  <si>
    <t>23</t>
  </si>
  <si>
    <t>(01)</t>
  </si>
  <si>
    <t>(02)</t>
  </si>
  <si>
    <t>(03)</t>
  </si>
  <si>
    <t>(04)</t>
  </si>
  <si>
    <t>(05)</t>
  </si>
  <si>
    <t>(06)</t>
  </si>
  <si>
    <t>24</t>
  </si>
  <si>
    <t>25</t>
  </si>
  <si>
    <t>26</t>
  </si>
  <si>
    <t>27</t>
  </si>
  <si>
    <t>28</t>
  </si>
  <si>
    <t>29</t>
  </si>
  <si>
    <t>31</t>
  </si>
  <si>
    <t>32</t>
  </si>
  <si>
    <t>30</t>
  </si>
  <si>
    <t>05</t>
  </si>
  <si>
    <t>06</t>
  </si>
  <si>
    <t>10</t>
  </si>
  <si>
    <t>11</t>
  </si>
  <si>
    <t>12</t>
  </si>
  <si>
    <t>13</t>
  </si>
  <si>
    <t>14</t>
  </si>
  <si>
    <t>15</t>
  </si>
  <si>
    <t>20</t>
  </si>
  <si>
    <t>Methodology and 
References</t>
  </si>
  <si>
    <t xml:space="preserve">   Credit Risk</t>
  </si>
  <si>
    <t xml:space="preserve">   Market Risk</t>
  </si>
  <si>
    <t xml:space="preserve">   Insurance Risk</t>
  </si>
  <si>
    <t xml:space="preserve">   ORSA Adjustments - Varying Nature &amp; Severity Scenarios</t>
  </si>
  <si>
    <t>Please enter date of the ORSA</t>
  </si>
  <si>
    <t xml:space="preserve">Internal Target </t>
  </si>
  <si>
    <t xml:space="preserve">   Operational Risk </t>
  </si>
  <si>
    <t xml:space="preserve">   ORSA Adjustments  - Other</t>
  </si>
  <si>
    <t xml:space="preserve">   ORSA Adjustments - Extremely Severe Scenarios</t>
  </si>
  <si>
    <t>Please enter name of P&amp;C insurer</t>
  </si>
  <si>
    <t>Total Ratio = [B ÷ A]</t>
  </si>
  <si>
    <t>% (of Regulatory A)</t>
  </si>
  <si>
    <r>
      <t xml:space="preserve">Key Metrics Report for P&amp;C Insurers and Foreign P&amp;C Insurers operating in Canada on a branch basis </t>
    </r>
    <r>
      <rPr>
        <i/>
        <sz val="10"/>
        <color theme="1"/>
        <rFont val="Times New Roman"/>
        <family val="1"/>
      </rPr>
      <t>(enter text and data in white cells only)</t>
    </r>
  </si>
  <si>
    <t>Regulatory Capital 
(Margin)</t>
  </si>
  <si>
    <t>ORSA Capital 
(Margin)</t>
  </si>
  <si>
    <t>Reconciliation of Capital Resources (Net Assets Available) ('000)</t>
  </si>
  <si>
    <t>ORSA Capital resources (Net Assets Available) [must equal (B) above]</t>
  </si>
  <si>
    <t>Capital (Margin) ('000)</t>
  </si>
  <si>
    <t xml:space="preserve">Other ORSA Risks (write in) </t>
  </si>
  <si>
    <t>ORSA Capital resources (Net Assets Available) reconciling item (write in)   Add or (Deduct)</t>
  </si>
  <si>
    <t>0601</t>
  </si>
  <si>
    <t>0801</t>
  </si>
  <si>
    <t>0901</t>
  </si>
  <si>
    <t>1001</t>
  </si>
  <si>
    <t>1101</t>
  </si>
  <si>
    <t>1201</t>
  </si>
  <si>
    <t>1301</t>
  </si>
  <si>
    <t>1401</t>
  </si>
  <si>
    <t>1501</t>
  </si>
  <si>
    <t>1601</t>
  </si>
  <si>
    <t>1701</t>
  </si>
  <si>
    <t>0701</t>
  </si>
  <si>
    <t>2801</t>
  </si>
  <si>
    <t>3001</t>
  </si>
  <si>
    <t>3101</t>
  </si>
  <si>
    <t>2901</t>
  </si>
  <si>
    <t>0102</t>
  </si>
  <si>
    <t>0202</t>
  </si>
  <si>
    <t>0302</t>
  </si>
  <si>
    <t>0402</t>
  </si>
  <si>
    <t>0502</t>
  </si>
  <si>
    <t>0104</t>
  </si>
  <si>
    <t>0204</t>
  </si>
  <si>
    <t>0304</t>
  </si>
  <si>
    <t>0404</t>
  </si>
  <si>
    <t>0504</t>
  </si>
  <si>
    <t>0604</t>
  </si>
  <si>
    <t>0704</t>
  </si>
  <si>
    <t>0106</t>
  </si>
  <si>
    <t>0206</t>
  </si>
  <si>
    <t>0306</t>
  </si>
  <si>
    <t>0406</t>
  </si>
  <si>
    <t>0606</t>
  </si>
  <si>
    <t>0706</t>
  </si>
  <si>
    <t>0804</t>
  </si>
  <si>
    <t>0904</t>
  </si>
  <si>
    <t>1004</t>
  </si>
  <si>
    <t>1104</t>
  </si>
  <si>
    <t>1204</t>
  </si>
  <si>
    <t>1304</t>
  </si>
  <si>
    <t>1404</t>
  </si>
  <si>
    <t>1504</t>
  </si>
  <si>
    <t>1604</t>
  </si>
  <si>
    <t>1704</t>
  </si>
  <si>
    <t>0806</t>
  </si>
  <si>
    <t>0906</t>
  </si>
  <si>
    <t>1006</t>
  </si>
  <si>
    <t>1106</t>
  </si>
  <si>
    <t>1206</t>
  </si>
  <si>
    <t>1306</t>
  </si>
  <si>
    <t>1902</t>
  </si>
  <si>
    <t>1606</t>
  </si>
  <si>
    <t>1804</t>
  </si>
  <si>
    <t>1904</t>
  </si>
  <si>
    <t>2004</t>
  </si>
  <si>
    <t>2104</t>
  </si>
  <si>
    <t>2102</t>
  </si>
  <si>
    <t>2103</t>
  </si>
  <si>
    <t>2502</t>
  </si>
  <si>
    <t>2603</t>
  </si>
  <si>
    <t>2204</t>
  </si>
  <si>
    <t>2304</t>
  </si>
  <si>
    <t>2404</t>
  </si>
  <si>
    <t>2504</t>
  </si>
  <si>
    <t>2105</t>
  </si>
  <si>
    <t>2405</t>
  </si>
  <si>
    <t>1406</t>
  </si>
  <si>
    <t>1506</t>
  </si>
  <si>
    <t>1706</t>
  </si>
  <si>
    <t>1806</t>
  </si>
  <si>
    <t>1906</t>
  </si>
  <si>
    <t>2006</t>
  </si>
  <si>
    <t>2206</t>
  </si>
  <si>
    <t>2306</t>
  </si>
  <si>
    <t>2704</t>
  </si>
  <si>
    <t>2804</t>
  </si>
  <si>
    <t>2904</t>
  </si>
  <si>
    <t>3004</t>
  </si>
  <si>
    <t>3104</t>
  </si>
  <si>
    <t>3202</t>
  </si>
  <si>
    <t>2806</t>
  </si>
  <si>
    <t>2906</t>
  </si>
  <si>
    <t>3006</t>
  </si>
  <si>
    <t>3106</t>
  </si>
  <si>
    <t>MCT / MICAT Minimum capital (margin) required</t>
  </si>
  <si>
    <t xml:space="preserve">   MCT / MICAT and ORSA Adjustments - Aggregation /Diversification</t>
  </si>
  <si>
    <t>MCT / MICAT Target capital (margin) required vs ORSA Own Capital (Margin) Needs</t>
  </si>
  <si>
    <t>MCT / MICAT Capital Resources (Net Assets Available) vs ORSA Capital resources (Net Assets Available)</t>
  </si>
  <si>
    <t>MCT / MICAT Capital Resources (Net Assets Available) [must equal (B) above]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</si>
</sst>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F800]dddd\,\ mmmm\ dd\,\ yyyy"/>
    <numFmt numFmtId="165" formatCode="@* &quot;(A)&quot;"/>
    <numFmt numFmtId="166" formatCode="@* &quot;(B)&quot;"/>
    <numFmt numFmtId="167" formatCode="@* &quot;(C)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i/>
      <sz val="14"/>
      <color theme="1"/>
      <name val="Times New Roman"/>
      <family val="1"/>
    </font>
    <font>
      <b/>
      <i/>
      <sz val="14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Times New Roman"/>
      <family val="1"/>
    </font>
    <font>
      <i/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1">
    <xf numFmtId="0" fontId="0" fillId="0" borderId="0" xfId="0"/>
    <xf numFmtId="49" fontId="0" fillId="0" borderId="0" xfId="0" applyNumberFormat="1"/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3" fillId="0" borderId="3" xfId="0" applyFont="1" applyBorder="1"/>
    <xf numFmtId="0" fontId="3" fillId="0" borderId="5" xfId="0" applyFont="1" applyBorder="1"/>
    <xf numFmtId="164" fontId="11" fillId="0" borderId="15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/>
    <xf numFmtId="49" fontId="0" fillId="0" borderId="0" xfId="0" applyNumberFormat="1" applyFont="1"/>
    <xf numFmtId="49" fontId="9" fillId="2" borderId="10" xfId="0" quotePrefix="1" applyNumberFormat="1" applyFont="1" applyFill="1" applyBorder="1" applyAlignment="1">
      <alignment horizontal="center"/>
    </xf>
    <xf numFmtId="0" fontId="3" fillId="0" borderId="34" xfId="0" applyFont="1" applyBorder="1"/>
    <xf numFmtId="0" fontId="3" fillId="0" borderId="36" xfId="0" applyFont="1" applyBorder="1"/>
    <xf numFmtId="1" fontId="3" fillId="3" borderId="36" xfId="0" applyNumberFormat="1" applyFont="1" applyFill="1" applyBorder="1" applyProtection="1">
      <protection locked="0"/>
    </xf>
    <xf numFmtId="0" fontId="3" fillId="0" borderId="36" xfId="0" applyFont="1" applyFill="1" applyBorder="1" applyProtection="1">
      <protection hidden="1"/>
    </xf>
    <xf numFmtId="0" fontId="6" fillId="3" borderId="36" xfId="0" applyFont="1" applyFill="1" applyBorder="1" applyProtection="1">
      <protection locked="0"/>
    </xf>
    <xf numFmtId="9" fontId="6" fillId="3" borderId="37" xfId="1" applyFont="1" applyFill="1" applyBorder="1" applyProtection="1">
      <protection locked="0"/>
    </xf>
    <xf numFmtId="0" fontId="3" fillId="2" borderId="36" xfId="0" applyFont="1" applyFill="1" applyBorder="1" applyProtection="1">
      <protection hidden="1"/>
    </xf>
    <xf numFmtId="9" fontId="7" fillId="3" borderId="40" xfId="1" applyFont="1" applyFill="1" applyBorder="1" applyAlignment="1" applyProtection="1">
      <alignment horizontal="center"/>
      <protection locked="0"/>
    </xf>
    <xf numFmtId="0" fontId="3" fillId="3" borderId="36" xfId="0" applyFont="1" applyFill="1" applyBorder="1" applyProtection="1">
      <protection hidden="1"/>
    </xf>
    <xf numFmtId="0" fontId="6" fillId="0" borderId="36" xfId="0" applyFont="1" applyBorder="1"/>
    <xf numFmtId="0" fontId="6" fillId="0" borderId="41" xfId="0" applyFont="1" applyBorder="1"/>
    <xf numFmtId="0" fontId="7" fillId="3" borderId="36" xfId="0" applyFont="1" applyFill="1" applyBorder="1"/>
    <xf numFmtId="9" fontId="4" fillId="3" borderId="35" xfId="1" applyFont="1" applyFill="1" applyBorder="1"/>
    <xf numFmtId="0" fontId="6" fillId="2" borderId="36" xfId="0" applyFont="1" applyFill="1" applyBorder="1"/>
    <xf numFmtId="0" fontId="3" fillId="0" borderId="44" xfId="0" applyFont="1" applyBorder="1"/>
    <xf numFmtId="49" fontId="0" fillId="0" borderId="0" xfId="0" applyNumberFormat="1" applyAlignment="1">
      <alignment horizontal="center"/>
    </xf>
    <xf numFmtId="49" fontId="3" fillId="0" borderId="43" xfId="0" quotePrefix="1" applyNumberFormat="1" applyFont="1" applyFill="1" applyBorder="1" applyAlignment="1">
      <alignment horizontal="center"/>
    </xf>
    <xf numFmtId="49" fontId="3" fillId="0" borderId="28" xfId="0" quotePrefix="1" applyNumberFormat="1" applyFont="1" applyFill="1" applyBorder="1" applyAlignment="1">
      <alignment horizontal="center"/>
    </xf>
    <xf numFmtId="49" fontId="4" fillId="0" borderId="28" xfId="0" quotePrefix="1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center" vertical="top" wrapText="1"/>
    </xf>
    <xf numFmtId="49" fontId="15" fillId="0" borderId="0" xfId="0" applyNumberFormat="1" applyFont="1" applyAlignment="1">
      <alignment horizontal="center" vertical="top" wrapText="1"/>
    </xf>
    <xf numFmtId="49" fontId="14" fillId="0" borderId="0" xfId="0" applyNumberFormat="1" applyFont="1" applyAlignment="1">
      <alignment horizontal="center" vertical="center" wrapText="1"/>
    </xf>
    <xf numFmtId="49" fontId="7" fillId="3" borderId="34" xfId="0" applyNumberFormat="1" applyFont="1" applyFill="1" applyBorder="1" applyAlignment="1">
      <alignment horizontal="center"/>
    </xf>
    <xf numFmtId="49" fontId="5" fillId="4" borderId="28" xfId="0" quotePrefix="1" applyNumberFormat="1" applyFont="1" applyFill="1" applyBorder="1" applyAlignment="1">
      <alignment horizontal="center"/>
    </xf>
    <xf numFmtId="0" fontId="3" fillId="4" borderId="36" xfId="0" applyFont="1" applyFill="1" applyBorder="1" applyProtection="1">
      <protection hidden="1"/>
    </xf>
    <xf numFmtId="49" fontId="6" fillId="4" borderId="28" xfId="0" quotePrefix="1" applyNumberFormat="1" applyFont="1" applyFill="1" applyBorder="1" applyAlignment="1">
      <alignment horizontal="center"/>
    </xf>
    <xf numFmtId="0" fontId="6" fillId="4" borderId="36" xfId="0" applyFont="1" applyFill="1" applyBorder="1" applyProtection="1">
      <protection hidden="1"/>
    </xf>
    <xf numFmtId="49" fontId="3" fillId="4" borderId="44" xfId="0" applyNumberFormat="1" applyFont="1" applyFill="1" applyBorder="1" applyAlignment="1">
      <alignment horizontal="center"/>
    </xf>
    <xf numFmtId="9" fontId="3" fillId="4" borderId="35" xfId="1" applyFont="1" applyFill="1" applyBorder="1"/>
    <xf numFmtId="49" fontId="3" fillId="4" borderId="36" xfId="0" applyNumberFormat="1" applyFont="1" applyFill="1" applyBorder="1" applyAlignment="1">
      <alignment horizontal="center"/>
    </xf>
    <xf numFmtId="49" fontId="3" fillId="4" borderId="36" xfId="0" applyNumberFormat="1" applyFont="1" applyFill="1" applyBorder="1" applyAlignment="1" applyProtection="1">
      <alignment horizontal="center"/>
      <protection locked="0"/>
    </xf>
    <xf numFmtId="0" fontId="3" fillId="4" borderId="37" xfId="0" applyFont="1" applyFill="1" applyBorder="1" applyProtection="1">
      <protection hidden="1"/>
    </xf>
    <xf numFmtId="49" fontId="3" fillId="4" borderId="36" xfId="0" applyNumberFormat="1" applyFont="1" applyFill="1" applyBorder="1" applyAlignment="1" applyProtection="1">
      <alignment horizontal="center"/>
      <protection hidden="1"/>
    </xf>
    <xf numFmtId="49" fontId="6" fillId="4" borderId="36" xfId="0" applyNumberFormat="1" applyFont="1" applyFill="1" applyBorder="1" applyAlignment="1" applyProtection="1">
      <alignment horizontal="center"/>
      <protection hidden="1"/>
    </xf>
    <xf numFmtId="0" fontId="6" fillId="4" borderId="37" xfId="0" applyFont="1" applyFill="1" applyBorder="1" applyProtection="1">
      <protection hidden="1"/>
    </xf>
    <xf numFmtId="49" fontId="3" fillId="4" borderId="34" xfId="0" applyNumberFormat="1" applyFont="1" applyFill="1" applyBorder="1" applyAlignment="1">
      <alignment horizontal="center"/>
    </xf>
    <xf numFmtId="49" fontId="6" fillId="4" borderId="34" xfId="0" applyNumberFormat="1" applyFont="1" applyFill="1" applyBorder="1" applyAlignment="1">
      <alignment horizontal="center"/>
    </xf>
    <xf numFmtId="49" fontId="3" fillId="4" borderId="34" xfId="0" applyNumberFormat="1" applyFont="1" applyFill="1" applyBorder="1" applyAlignment="1" applyProtection="1">
      <alignment horizontal="center"/>
      <protection hidden="1"/>
    </xf>
    <xf numFmtId="49" fontId="6" fillId="4" borderId="42" xfId="0" applyNumberFormat="1" applyFont="1" applyFill="1" applyBorder="1" applyAlignment="1">
      <alignment horizontal="center"/>
    </xf>
    <xf numFmtId="49" fontId="3" fillId="4" borderId="28" xfId="0" applyNumberFormat="1" applyFont="1" applyFill="1" applyBorder="1" applyAlignment="1" applyProtection="1">
      <alignment horizontal="center"/>
      <protection hidden="1"/>
    </xf>
    <xf numFmtId="0" fontId="3" fillId="4" borderId="3" xfId="0" applyFont="1" applyFill="1" applyBorder="1" applyProtection="1">
      <protection hidden="1"/>
    </xf>
    <xf numFmtId="49" fontId="3" fillId="0" borderId="27" xfId="1" applyNumberFormat="1" applyFont="1" applyFill="1" applyBorder="1" applyAlignment="1">
      <alignment horizontal="center"/>
    </xf>
    <xf numFmtId="49" fontId="3" fillId="0" borderId="28" xfId="0" applyNumberFormat="1" applyFont="1" applyFill="1" applyBorder="1" applyAlignment="1" applyProtection="1">
      <alignment horizontal="center"/>
      <protection hidden="1"/>
    </xf>
    <xf numFmtId="49" fontId="6" fillId="0" borderId="28" xfId="0" applyNumberFormat="1" applyFont="1" applyFill="1" applyBorder="1" applyAlignment="1" applyProtection="1">
      <alignment horizontal="center"/>
      <protection hidden="1"/>
    </xf>
    <xf numFmtId="49" fontId="6" fillId="0" borderId="30" xfId="0" applyNumberFormat="1" applyFont="1" applyFill="1" applyBorder="1" applyAlignment="1" applyProtection="1">
      <alignment horizontal="center"/>
      <protection hidden="1"/>
    </xf>
    <xf numFmtId="49" fontId="6" fillId="0" borderId="28" xfId="1" applyNumberFormat="1" applyFont="1" applyFill="1" applyBorder="1" applyAlignment="1" applyProtection="1">
      <alignment horizontal="center"/>
      <protection locked="0"/>
    </xf>
    <xf numFmtId="49" fontId="6" fillId="0" borderId="28" xfId="0" applyNumberFormat="1" applyFont="1" applyFill="1" applyBorder="1" applyAlignment="1">
      <alignment horizontal="center"/>
    </xf>
    <xf numFmtId="49" fontId="6" fillId="0" borderId="30" xfId="0" applyNumberFormat="1" applyFont="1" applyFill="1" applyBorder="1" applyAlignment="1">
      <alignment horizontal="center"/>
    </xf>
    <xf numFmtId="49" fontId="3" fillId="0" borderId="28" xfId="1" applyNumberFormat="1" applyFont="1" applyFill="1" applyBorder="1" applyAlignment="1">
      <alignment horizontal="center"/>
    </xf>
    <xf numFmtId="49" fontId="3" fillId="0" borderId="43" xfId="1" applyNumberFormat="1" applyFont="1" applyFill="1" applyBorder="1" applyAlignment="1">
      <alignment horizontal="center"/>
    </xf>
    <xf numFmtId="49" fontId="4" fillId="4" borderId="27" xfId="1" applyNumberFormat="1" applyFont="1" applyFill="1" applyBorder="1" applyAlignment="1">
      <alignment horizontal="center"/>
    </xf>
    <xf numFmtId="0" fontId="6" fillId="4" borderId="3" xfId="0" applyFont="1" applyFill="1" applyBorder="1"/>
    <xf numFmtId="49" fontId="6" fillId="0" borderId="36" xfId="0" applyNumberFormat="1" applyFont="1" applyFill="1" applyBorder="1" applyAlignment="1" applyProtection="1">
      <alignment horizontal="center"/>
      <protection locked="0"/>
    </xf>
    <xf numFmtId="0" fontId="6" fillId="4" borderId="36" xfId="0" applyFont="1" applyFill="1" applyBorder="1"/>
    <xf numFmtId="49" fontId="4" fillId="4" borderId="28" xfId="0" applyNumberFormat="1" applyFont="1" applyFill="1" applyBorder="1" applyAlignment="1">
      <alignment horizontal="center"/>
    </xf>
    <xf numFmtId="0" fontId="3" fillId="4" borderId="36" xfId="0" applyFont="1" applyFill="1" applyBorder="1"/>
    <xf numFmtId="49" fontId="6" fillId="4" borderId="36" xfId="0" applyNumberFormat="1" applyFont="1" applyFill="1" applyBorder="1" applyAlignment="1">
      <alignment horizontal="center"/>
    </xf>
    <xf numFmtId="0" fontId="6" fillId="4" borderId="37" xfId="0" applyFont="1" applyFill="1" applyBorder="1"/>
    <xf numFmtId="9" fontId="3" fillId="4" borderId="37" xfId="1" applyFont="1" applyFill="1" applyBorder="1"/>
    <xf numFmtId="49" fontId="7" fillId="4" borderId="29" xfId="0" quotePrefix="1" applyNumberFormat="1" applyFont="1" applyFill="1" applyBorder="1" applyAlignment="1">
      <alignment horizontal="center"/>
    </xf>
    <xf numFmtId="9" fontId="3" fillId="4" borderId="39" xfId="1" applyFont="1" applyFill="1" applyBorder="1"/>
    <xf numFmtId="49" fontId="7" fillId="4" borderId="29" xfId="1" applyNumberFormat="1" applyFont="1" applyFill="1" applyBorder="1" applyAlignment="1" applyProtection="1">
      <alignment horizontal="center"/>
      <protection locked="0"/>
    </xf>
    <xf numFmtId="49" fontId="3" fillId="4" borderId="39" xfId="1" applyNumberFormat="1" applyFont="1" applyFill="1" applyBorder="1" applyAlignment="1">
      <alignment horizontal="center"/>
    </xf>
    <xf numFmtId="9" fontId="3" fillId="4" borderId="40" xfId="1" applyFont="1" applyFill="1" applyBorder="1"/>
    <xf numFmtId="49" fontId="3" fillId="4" borderId="38" xfId="1" applyNumberFormat="1" applyFont="1" applyFill="1" applyBorder="1" applyAlignment="1">
      <alignment horizontal="center"/>
    </xf>
    <xf numFmtId="0" fontId="3" fillId="4" borderId="14" xfId="0" applyFont="1" applyFill="1" applyBorder="1" applyProtection="1">
      <protection hidden="1"/>
    </xf>
    <xf numFmtId="49" fontId="3" fillId="4" borderId="28" xfId="1" applyNumberFormat="1" applyFont="1" applyFill="1" applyBorder="1" applyAlignment="1">
      <alignment horizontal="center"/>
    </xf>
    <xf numFmtId="0" fontId="3" fillId="0" borderId="3" xfId="0" applyFont="1" applyFill="1" applyBorder="1"/>
    <xf numFmtId="0" fontId="6" fillId="0" borderId="37" xfId="0" applyFont="1" applyFill="1" applyBorder="1" applyProtection="1">
      <protection hidden="1"/>
    </xf>
    <xf numFmtId="0" fontId="3" fillId="3" borderId="39" xfId="0" applyFont="1" applyFill="1" applyBorder="1" applyProtection="1">
      <protection hidden="1"/>
    </xf>
    <xf numFmtId="0" fontId="6" fillId="3" borderId="34" xfId="0" applyFont="1" applyFill="1" applyBorder="1"/>
    <xf numFmtId="49" fontId="4" fillId="4" borderId="27" xfId="0" applyNumberFormat="1" applyFont="1" applyFill="1" applyBorder="1" applyAlignment="1">
      <alignment horizontal="center"/>
    </xf>
    <xf numFmtId="0" fontId="6" fillId="4" borderId="34" xfId="0" applyFont="1" applyFill="1" applyBorder="1"/>
    <xf numFmtId="0" fontId="6" fillId="4" borderId="35" xfId="0" applyFont="1" applyFill="1" applyBorder="1" applyProtection="1">
      <protection hidden="1"/>
    </xf>
    <xf numFmtId="49" fontId="9" fillId="4" borderId="28" xfId="0" quotePrefix="1" applyNumberFormat="1" applyFont="1" applyFill="1" applyBorder="1" applyAlignment="1">
      <alignment horizontal="center"/>
    </xf>
    <xf numFmtId="49" fontId="6" fillId="4" borderId="39" xfId="0" applyNumberFormat="1" applyFont="1" applyFill="1" applyBorder="1" applyAlignment="1" applyProtection="1">
      <alignment horizontal="center"/>
      <protection hidden="1"/>
    </xf>
    <xf numFmtId="0" fontId="6" fillId="4" borderId="39" xfId="0" applyFont="1" applyFill="1" applyBorder="1" applyProtection="1">
      <protection hidden="1"/>
    </xf>
    <xf numFmtId="49" fontId="3" fillId="4" borderId="39" xfId="0" applyNumberFormat="1" applyFont="1" applyFill="1" applyBorder="1" applyAlignment="1" applyProtection="1">
      <alignment horizontal="center"/>
      <protection hidden="1"/>
    </xf>
    <xf numFmtId="0" fontId="6" fillId="4" borderId="40" xfId="0" applyFont="1" applyFill="1" applyBorder="1" applyProtection="1">
      <protection hidden="1"/>
    </xf>
    <xf numFmtId="49" fontId="7" fillId="0" borderId="29" xfId="0" applyNumberFormat="1" applyFont="1" applyFill="1" applyBorder="1" applyAlignment="1">
      <alignment horizontal="center"/>
    </xf>
    <xf numFmtId="0" fontId="9" fillId="2" borderId="21" xfId="0" quotePrefix="1" applyFont="1" applyFill="1" applyBorder="1"/>
    <xf numFmtId="0" fontId="9" fillId="2" borderId="47" xfId="0" quotePrefix="1" applyFont="1" applyFill="1" applyBorder="1"/>
    <xf numFmtId="49" fontId="6" fillId="0" borderId="48" xfId="1" applyNumberFormat="1" applyFont="1" applyFill="1" applyBorder="1" applyAlignment="1">
      <alignment horizontal="center"/>
    </xf>
    <xf numFmtId="49" fontId="6" fillId="0" borderId="49" xfId="1" applyNumberFormat="1" applyFont="1" applyFill="1" applyBorder="1" applyAlignment="1">
      <alignment horizontal="center"/>
    </xf>
    <xf numFmtId="49" fontId="6" fillId="4" borderId="50" xfId="0" applyNumberFormat="1" applyFont="1" applyFill="1" applyBorder="1" applyAlignment="1" applyProtection="1">
      <alignment horizontal="center"/>
      <protection hidden="1"/>
    </xf>
    <xf numFmtId="9" fontId="6" fillId="4" borderId="35" xfId="1" applyFont="1" applyFill="1" applyBorder="1"/>
    <xf numFmtId="9" fontId="6" fillId="4" borderId="37" xfId="1" applyFont="1" applyFill="1" applyBorder="1"/>
    <xf numFmtId="49" fontId="3" fillId="4" borderId="48" xfId="0" applyNumberFormat="1" applyFont="1" applyFill="1" applyBorder="1" applyAlignment="1" applyProtection="1">
      <alignment horizontal="center"/>
      <protection hidden="1"/>
    </xf>
    <xf numFmtId="49" fontId="3" fillId="0" borderId="49" xfId="0" applyNumberFormat="1" applyFont="1" applyFill="1" applyBorder="1" applyAlignment="1" applyProtection="1">
      <alignment horizontal="center"/>
      <protection hidden="1"/>
    </xf>
    <xf numFmtId="0" fontId="3" fillId="4" borderId="35" xfId="0" applyFont="1" applyFill="1" applyBorder="1" applyProtection="1">
      <protection hidden="1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49" fontId="0" fillId="0" borderId="0" xfId="0" applyNumberFormat="1" applyFill="1" applyAlignment="1" applyProtection="1">
      <alignment horizontal="center"/>
      <protection locked="0"/>
    </xf>
    <xf numFmtId="0" fontId="11" fillId="0" borderId="9" xfId="0" applyFont="1" applyFill="1" applyBorder="1" applyAlignment="1" applyProtection="1">
      <alignment horizontal="center" vertical="center"/>
      <protection locked="0"/>
    </xf>
    <xf numFmtId="49" fontId="6" fillId="0" borderId="28" xfId="0" quotePrefix="1" applyNumberFormat="1" applyFont="1" applyFill="1" applyBorder="1" applyAlignment="1">
      <alignment horizontal="center"/>
    </xf>
    <xf numFmtId="49" fontId="7" fillId="0" borderId="28" xfId="0" applyNumberFormat="1" applyFont="1" applyFill="1" applyBorder="1" applyAlignment="1">
      <alignment horizontal="center"/>
    </xf>
    <xf numFmtId="49" fontId="3" fillId="0" borderId="39" xfId="1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49" fontId="2" fillId="5" borderId="11" xfId="0" applyNumberFormat="1" applyFont="1" applyFill="1" applyBorder="1" applyAlignment="1">
      <alignment horizontal="center"/>
    </xf>
    <xf numFmtId="49" fontId="2" fillId="5" borderId="12" xfId="0" applyNumberFormat="1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 wrapText="1"/>
    </xf>
    <xf numFmtId="0" fontId="4" fillId="5" borderId="19" xfId="0" applyFont="1" applyFill="1" applyBorder="1" applyAlignment="1">
      <alignment horizontal="center" wrapText="1"/>
    </xf>
    <xf numFmtId="0" fontId="4" fillId="5" borderId="4" xfId="0" applyFont="1" applyFill="1" applyBorder="1" applyAlignment="1">
      <alignment horizontal="center" wrapText="1"/>
    </xf>
    <xf numFmtId="0" fontId="4" fillId="5" borderId="20" xfId="0" applyFont="1" applyFill="1" applyBorder="1" applyAlignment="1">
      <alignment horizontal="center" wrapText="1"/>
    </xf>
    <xf numFmtId="49" fontId="13" fillId="5" borderId="26" xfId="0" quotePrefix="1" applyNumberFormat="1" applyFont="1" applyFill="1" applyBorder="1" applyAlignment="1">
      <alignment horizontal="center"/>
    </xf>
    <xf numFmtId="49" fontId="13" fillId="5" borderId="32" xfId="0" quotePrefix="1" applyNumberFormat="1" applyFont="1" applyFill="1" applyBorder="1" applyAlignment="1">
      <alignment horizontal="center"/>
    </xf>
    <xf numFmtId="0" fontId="8" fillId="5" borderId="32" xfId="0" applyFont="1" applyFill="1" applyBorder="1" applyAlignment="1">
      <alignment horizontal="center"/>
    </xf>
    <xf numFmtId="0" fontId="8" fillId="5" borderId="33" xfId="0" applyFont="1" applyFill="1" applyBorder="1" applyAlignment="1">
      <alignment horizontal="center"/>
    </xf>
    <xf numFmtId="0" fontId="8" fillId="5" borderId="31" xfId="0" applyFont="1" applyFill="1" applyBorder="1" applyAlignment="1">
      <alignment horizontal="center"/>
    </xf>
    <xf numFmtId="49" fontId="2" fillId="5" borderId="11" xfId="0" applyNumberFormat="1" applyFont="1" applyFill="1" applyBorder="1" applyAlignment="1">
      <alignment horizontal="center" vertical="top"/>
    </xf>
    <xf numFmtId="49" fontId="2" fillId="5" borderId="12" xfId="0" applyNumberFormat="1" applyFont="1" applyFill="1" applyBorder="1" applyAlignment="1">
      <alignment horizontal="center" vertical="top"/>
    </xf>
    <xf numFmtId="0" fontId="4" fillId="5" borderId="11" xfId="0" applyFont="1" applyFill="1" applyBorder="1" applyAlignment="1">
      <alignment horizontal="center" wrapText="1"/>
    </xf>
    <xf numFmtId="0" fontId="4" fillId="5" borderId="18" xfId="0" applyFont="1" applyFill="1" applyBorder="1" applyAlignment="1">
      <alignment horizontal="center" wrapText="1"/>
    </xf>
    <xf numFmtId="0" fontId="4" fillId="5" borderId="12" xfId="0" applyFont="1" applyFill="1" applyBorder="1" applyAlignment="1">
      <alignment horizontal="center" wrapText="1"/>
    </xf>
    <xf numFmtId="0" fontId="3" fillId="5" borderId="26" xfId="0" applyFont="1" applyFill="1" applyBorder="1" applyAlignment="1" applyProtection="1">
      <alignment horizontal="center"/>
      <protection hidden="1"/>
    </xf>
    <xf numFmtId="0" fontId="3" fillId="5" borderId="32" xfId="0" applyFont="1" applyFill="1" applyBorder="1" applyAlignment="1" applyProtection="1">
      <alignment horizontal="center"/>
      <protection hidden="1"/>
    </xf>
    <xf numFmtId="0" fontId="3" fillId="5" borderId="32" xfId="0" applyFont="1" applyFill="1" applyBorder="1" applyAlignment="1" applyProtection="1">
      <alignment horizontal="center" wrapText="1"/>
      <protection hidden="1"/>
    </xf>
    <xf numFmtId="0" fontId="3" fillId="5" borderId="33" xfId="0" applyFont="1" applyFill="1" applyBorder="1" applyAlignment="1" applyProtection="1">
      <alignment horizontal="center" wrapText="1"/>
      <protection hidden="1"/>
    </xf>
    <xf numFmtId="167" fontId="7" fillId="0" borderId="13" xfId="0" quotePrefix="1" applyNumberFormat="1" applyFont="1" applyFill="1" applyBorder="1" applyAlignment="1">
      <alignment horizontal="left"/>
    </xf>
    <xf numFmtId="167" fontId="7" fillId="0" borderId="17" xfId="0" quotePrefix="1" applyNumberFormat="1" applyFont="1" applyFill="1" applyBorder="1" applyAlignment="1">
      <alignment horizontal="left"/>
    </xf>
    <xf numFmtId="167" fontId="7" fillId="0" borderId="14" xfId="0" quotePrefix="1" applyNumberFormat="1" applyFont="1" applyFill="1" applyBorder="1" applyAlignment="1">
      <alignment horizontal="left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11" fillId="0" borderId="18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49" fontId="2" fillId="5" borderId="18" xfId="0" applyNumberFormat="1" applyFont="1" applyFill="1" applyBorder="1" applyAlignment="1">
      <alignment horizontal="center" vertical="top"/>
    </xf>
    <xf numFmtId="0" fontId="2" fillId="5" borderId="11" xfId="0" applyFont="1" applyFill="1" applyBorder="1" applyAlignment="1">
      <alignment horizontal="center" vertical="top" wrapText="1"/>
    </xf>
    <xf numFmtId="0" fontId="2" fillId="5" borderId="18" xfId="0" applyFont="1" applyFill="1" applyBorder="1" applyAlignment="1">
      <alignment horizontal="center" vertical="top" wrapText="1"/>
    </xf>
    <xf numFmtId="0" fontId="2" fillId="5" borderId="12" xfId="0" applyFont="1" applyFill="1" applyBorder="1" applyAlignment="1">
      <alignment horizontal="center" vertical="top" wrapText="1"/>
    </xf>
    <xf numFmtId="0" fontId="12" fillId="5" borderId="6" xfId="0" applyFont="1" applyFill="1" applyBorder="1" applyAlignment="1" applyProtection="1">
      <alignment horizontal="center" vertical="center"/>
    </xf>
    <xf numFmtId="0" fontId="12" fillId="5" borderId="8" xfId="0" applyFont="1" applyFill="1" applyBorder="1" applyAlignment="1" applyProtection="1">
      <alignment horizontal="center" vertical="center"/>
    </xf>
    <xf numFmtId="0" fontId="12" fillId="5" borderId="7" xfId="0" applyFont="1" applyFill="1" applyBorder="1" applyAlignment="1" applyProtection="1">
      <alignment horizontal="center" vertical="center"/>
    </xf>
    <xf numFmtId="0" fontId="13" fillId="5" borderId="6" xfId="0" quotePrefix="1" applyFont="1" applyFill="1" applyBorder="1" applyAlignment="1">
      <alignment horizontal="center"/>
    </xf>
    <xf numFmtId="0" fontId="13" fillId="5" borderId="8" xfId="0" quotePrefix="1" applyFont="1" applyFill="1" applyBorder="1" applyAlignment="1">
      <alignment horizontal="center"/>
    </xf>
    <xf numFmtId="0" fontId="13" fillId="5" borderId="7" xfId="0" quotePrefix="1" applyFont="1" applyFill="1" applyBorder="1" applyAlignment="1">
      <alignment horizontal="center"/>
    </xf>
    <xf numFmtId="0" fontId="3" fillId="0" borderId="4" xfId="0" quotePrefix="1" applyFont="1" applyFill="1" applyBorder="1" applyAlignment="1">
      <alignment horizontal="left"/>
    </xf>
    <xf numFmtId="0" fontId="3" fillId="0" borderId="22" xfId="0" quotePrefix="1" applyFont="1" applyFill="1" applyBorder="1" applyAlignment="1">
      <alignment horizontal="left"/>
    </xf>
    <xf numFmtId="0" fontId="3" fillId="0" borderId="20" xfId="0" quotePrefix="1" applyFont="1" applyFill="1" applyBorder="1" applyAlignment="1">
      <alignment horizontal="left"/>
    </xf>
    <xf numFmtId="0" fontId="3" fillId="0" borderId="2" xfId="0" quotePrefix="1" applyFont="1" applyFill="1" applyBorder="1" applyAlignment="1">
      <alignment horizontal="left"/>
    </xf>
    <xf numFmtId="0" fontId="3" fillId="0" borderId="23" xfId="0" quotePrefix="1" applyFont="1" applyFill="1" applyBorder="1" applyAlignment="1">
      <alignment horizontal="left"/>
    </xf>
    <xf numFmtId="0" fontId="3" fillId="0" borderId="21" xfId="0" quotePrefix="1" applyFont="1" applyFill="1" applyBorder="1" applyAlignment="1">
      <alignment horizontal="left"/>
    </xf>
    <xf numFmtId="0" fontId="6" fillId="0" borderId="2" xfId="0" quotePrefix="1" applyFont="1" applyFill="1" applyBorder="1" applyAlignment="1">
      <alignment horizontal="left"/>
    </xf>
    <xf numFmtId="0" fontId="6" fillId="0" borderId="23" xfId="0" quotePrefix="1" applyFont="1" applyFill="1" applyBorder="1" applyAlignment="1">
      <alignment horizontal="left"/>
    </xf>
    <xf numFmtId="0" fontId="6" fillId="0" borderId="21" xfId="0" quotePrefix="1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left"/>
    </xf>
    <xf numFmtId="166" fontId="6" fillId="0" borderId="2" xfId="0" applyNumberFormat="1" applyFont="1" applyFill="1" applyBorder="1" applyAlignment="1">
      <alignment horizontal="left"/>
    </xf>
    <xf numFmtId="166" fontId="6" fillId="0" borderId="23" xfId="0" applyNumberFormat="1" applyFont="1" applyFill="1" applyBorder="1" applyAlignment="1">
      <alignment horizontal="left"/>
    </xf>
    <xf numFmtId="166" fontId="6" fillId="0" borderId="21" xfId="0" applyNumberFormat="1" applyFont="1" applyFill="1" applyBorder="1" applyAlignment="1">
      <alignment horizontal="left"/>
    </xf>
    <xf numFmtId="165" fontId="7" fillId="0" borderId="2" xfId="0" quotePrefix="1" applyNumberFormat="1" applyFont="1" applyFill="1" applyBorder="1" applyAlignment="1">
      <alignment horizontal="left"/>
    </xf>
    <xf numFmtId="165" fontId="7" fillId="0" borderId="23" xfId="0" quotePrefix="1" applyNumberFormat="1" applyFont="1" applyFill="1" applyBorder="1" applyAlignment="1">
      <alignment horizontal="left"/>
    </xf>
    <xf numFmtId="165" fontId="7" fillId="0" borderId="21" xfId="0" quotePrefix="1" applyNumberFormat="1" applyFont="1" applyFill="1" applyBorder="1" applyAlignment="1">
      <alignment horizontal="left"/>
    </xf>
    <xf numFmtId="49" fontId="9" fillId="0" borderId="2" xfId="0" quotePrefix="1" applyNumberFormat="1" applyFont="1" applyFill="1" applyBorder="1" applyAlignment="1">
      <alignment horizontal="center"/>
    </xf>
    <xf numFmtId="0" fontId="9" fillId="0" borderId="25" xfId="0" quotePrefix="1" applyFont="1" applyFill="1" applyBorder="1"/>
    <xf numFmtId="0" fontId="9" fillId="0" borderId="24" xfId="0" quotePrefix="1" applyFont="1" applyFill="1" applyBorder="1"/>
    <xf numFmtId="0" fontId="7" fillId="0" borderId="1" xfId="0" applyFont="1" applyFill="1" applyBorder="1" applyAlignment="1">
      <alignment horizontal="left"/>
    </xf>
    <xf numFmtId="0" fontId="7" fillId="0" borderId="45" xfId="0" applyFont="1" applyFill="1" applyBorder="1" applyAlignment="1">
      <alignment horizontal="left"/>
    </xf>
    <xf numFmtId="0" fontId="7" fillId="0" borderId="46" xfId="0" applyFont="1" applyFill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showGridLines="0" tabSelected="1" zoomScale="75" zoomScaleNormal="75" workbookViewId="0">
      <selection activeCell="A2" sqref="A2"/>
    </sheetView>
  </sheetViews>
  <sheetFormatPr defaultRowHeight="14.4" x14ac:dyDescent="0.3"/>
  <cols>
    <col min="1" max="1" width="4.33203125" customWidth="1"/>
    <col min="2" max="2" width="6.5546875" customWidth="1"/>
    <col min="3" max="3" width="81.5546875" customWidth="1"/>
    <col min="4" max="4" width="43.6640625" customWidth="1"/>
    <col min="5" max="5" width="6.6640625" style="26" customWidth="1"/>
    <col min="6" max="6" width="13.5546875" customWidth="1"/>
    <col min="7" max="7" width="6.6640625" style="26" customWidth="1"/>
    <col min="8" max="8" width="13.44140625" customWidth="1"/>
    <col min="9" max="9" width="6.6640625" style="26" customWidth="1"/>
    <col min="10" max="10" width="13.5546875" customWidth="1"/>
    <col min="11" max="11" width="6.6640625" style="26" customWidth="1"/>
    <col min="12" max="12" width="13.5546875" customWidth="1"/>
    <col min="13" max="13" width="6.6640625" style="26" customWidth="1"/>
    <col min="14" max="14" width="35.33203125" customWidth="1"/>
  </cols>
  <sheetData>
    <row r="1" spans="1:15" ht="4.2" customHeight="1" thickBot="1" x14ac:dyDescent="0.35"/>
    <row r="2" spans="1:15" ht="22.95" customHeight="1" thickBot="1" x14ac:dyDescent="0.35">
      <c r="B2" s="134" t="s">
        <v>49</v>
      </c>
      <c r="C2" s="135"/>
      <c r="D2" s="136"/>
      <c r="E2" s="101"/>
      <c r="F2" s="102"/>
      <c r="G2" s="103"/>
      <c r="H2" s="102"/>
      <c r="I2" s="103"/>
      <c r="J2" s="102"/>
      <c r="K2" s="103"/>
      <c r="L2" s="102"/>
      <c r="M2" s="103"/>
      <c r="N2" s="104" t="s">
        <v>44</v>
      </c>
      <c r="O2" s="7"/>
    </row>
    <row r="3" spans="1:15" ht="22.2" customHeight="1" thickBot="1" x14ac:dyDescent="0.35">
      <c r="B3" s="122" t="s">
        <v>15</v>
      </c>
      <c r="C3" s="137"/>
      <c r="D3" s="123"/>
      <c r="E3" s="122" t="s">
        <v>16</v>
      </c>
      <c r="F3" s="123"/>
      <c r="G3" s="122" t="s">
        <v>17</v>
      </c>
      <c r="H3" s="123"/>
      <c r="I3" s="122" t="s">
        <v>18</v>
      </c>
      <c r="J3" s="123"/>
      <c r="K3" s="122" t="s">
        <v>19</v>
      </c>
      <c r="L3" s="123"/>
      <c r="M3" s="111" t="s">
        <v>20</v>
      </c>
      <c r="N3" s="112"/>
    </row>
    <row r="4" spans="1:15" ht="33.6" customHeight="1" thickBot="1" x14ac:dyDescent="0.35">
      <c r="B4" s="138" t="s">
        <v>52</v>
      </c>
      <c r="C4" s="139"/>
      <c r="D4" s="140"/>
      <c r="E4" s="124" t="s">
        <v>53</v>
      </c>
      <c r="F4" s="125"/>
      <c r="G4" s="125"/>
      <c r="H4" s="126"/>
      <c r="I4" s="124" t="s">
        <v>54</v>
      </c>
      <c r="J4" s="125"/>
      <c r="K4" s="125"/>
      <c r="L4" s="126"/>
      <c r="M4" s="113" t="s">
        <v>39</v>
      </c>
      <c r="N4" s="114"/>
    </row>
    <row r="5" spans="1:15" ht="31.2" customHeight="1" x14ac:dyDescent="0.3">
      <c r="B5" s="141" t="s">
        <v>57</v>
      </c>
      <c r="C5" s="142"/>
      <c r="D5" s="143"/>
      <c r="E5" s="127" t="s">
        <v>0</v>
      </c>
      <c r="F5" s="128"/>
      <c r="G5" s="129" t="s">
        <v>51</v>
      </c>
      <c r="H5" s="130"/>
      <c r="I5" s="127" t="s">
        <v>0</v>
      </c>
      <c r="J5" s="128"/>
      <c r="K5" s="129" t="s">
        <v>51</v>
      </c>
      <c r="L5" s="130"/>
      <c r="M5" s="115"/>
      <c r="N5" s="116"/>
    </row>
    <row r="6" spans="1:15" ht="15.9" customHeight="1" x14ac:dyDescent="0.3">
      <c r="A6" s="1" t="s">
        <v>1</v>
      </c>
      <c r="B6" s="147" t="s">
        <v>42</v>
      </c>
      <c r="C6" s="148"/>
      <c r="D6" s="149"/>
      <c r="E6" s="27" t="s">
        <v>76</v>
      </c>
      <c r="F6" s="25"/>
      <c r="G6" s="38"/>
      <c r="H6" s="39"/>
      <c r="I6" s="52" t="s">
        <v>81</v>
      </c>
      <c r="J6" s="11"/>
      <c r="K6" s="46"/>
      <c r="L6" s="39"/>
      <c r="M6" s="60" t="s">
        <v>88</v>
      </c>
      <c r="N6" s="6"/>
    </row>
    <row r="7" spans="1:15" ht="15.9" customHeight="1" x14ac:dyDescent="0.3">
      <c r="A7" s="1" t="s">
        <v>2</v>
      </c>
      <c r="B7" s="150" t="s">
        <v>41</v>
      </c>
      <c r="C7" s="151"/>
      <c r="D7" s="152"/>
      <c r="E7" s="28" t="s">
        <v>77</v>
      </c>
      <c r="F7" s="12"/>
      <c r="G7" s="40"/>
      <c r="H7" s="39"/>
      <c r="I7" s="52" t="s">
        <v>82</v>
      </c>
      <c r="J7" s="12"/>
      <c r="K7" s="46"/>
      <c r="L7" s="39"/>
      <c r="M7" s="52" t="s">
        <v>89</v>
      </c>
      <c r="N7" s="5"/>
    </row>
    <row r="8" spans="1:15" ht="15.9" customHeight="1" x14ac:dyDescent="0.3">
      <c r="A8" s="1" t="s">
        <v>3</v>
      </c>
      <c r="B8" s="150" t="s">
        <v>40</v>
      </c>
      <c r="C8" s="151"/>
      <c r="D8" s="152"/>
      <c r="E8" s="28" t="s">
        <v>78</v>
      </c>
      <c r="F8" s="12"/>
      <c r="G8" s="40"/>
      <c r="H8" s="39"/>
      <c r="I8" s="52" t="s">
        <v>83</v>
      </c>
      <c r="J8" s="12"/>
      <c r="K8" s="46"/>
      <c r="L8" s="39"/>
      <c r="M8" s="52" t="s">
        <v>90</v>
      </c>
      <c r="N8" s="5"/>
    </row>
    <row r="9" spans="1:15" ht="15.9" customHeight="1" x14ac:dyDescent="0.3">
      <c r="A9" s="1" t="s">
        <v>4</v>
      </c>
      <c r="B9" s="150" t="s">
        <v>46</v>
      </c>
      <c r="C9" s="151"/>
      <c r="D9" s="152"/>
      <c r="E9" s="28" t="s">
        <v>79</v>
      </c>
      <c r="F9" s="12"/>
      <c r="G9" s="40"/>
      <c r="H9" s="39"/>
      <c r="I9" s="52" t="s">
        <v>84</v>
      </c>
      <c r="J9" s="12"/>
      <c r="K9" s="46"/>
      <c r="L9" s="39"/>
      <c r="M9" s="52" t="s">
        <v>91</v>
      </c>
      <c r="N9" s="5"/>
    </row>
    <row r="10" spans="1:15" ht="15.9" customHeight="1" x14ac:dyDescent="0.3">
      <c r="A10" s="8" t="s">
        <v>30</v>
      </c>
      <c r="B10" s="162" t="s">
        <v>144</v>
      </c>
      <c r="C10" s="163"/>
      <c r="D10" s="164"/>
      <c r="E10" s="29" t="s">
        <v>80</v>
      </c>
      <c r="F10" s="13">
        <f>SUM(F6+F7+F8+F9+F24)/1.5</f>
        <v>0</v>
      </c>
      <c r="G10" s="41"/>
      <c r="H10" s="42"/>
      <c r="I10" s="53" t="s">
        <v>85</v>
      </c>
      <c r="J10" s="19">
        <f>SUM(J6:J9)</f>
        <v>0</v>
      </c>
      <c r="K10" s="43"/>
      <c r="L10" s="42"/>
      <c r="M10" s="50"/>
      <c r="N10" s="51"/>
    </row>
    <row r="11" spans="1:15" ht="15.9" customHeight="1" x14ac:dyDescent="0.3">
      <c r="A11" s="1" t="s">
        <v>31</v>
      </c>
      <c r="B11" s="165" t="s">
        <v>60</v>
      </c>
      <c r="C11" s="166" t="s">
        <v>58</v>
      </c>
      <c r="D11" s="167"/>
      <c r="E11" s="34"/>
      <c r="F11" s="35"/>
      <c r="G11" s="43"/>
      <c r="H11" s="42"/>
      <c r="I11" s="53" t="s">
        <v>86</v>
      </c>
      <c r="J11" s="12"/>
      <c r="K11" s="46"/>
      <c r="L11" s="39"/>
      <c r="M11" s="52" t="s">
        <v>92</v>
      </c>
      <c r="N11" s="5"/>
    </row>
    <row r="12" spans="1:15" ht="15.9" customHeight="1" x14ac:dyDescent="0.3">
      <c r="A12" s="1" t="s">
        <v>5</v>
      </c>
      <c r="B12" s="165" t="s">
        <v>71</v>
      </c>
      <c r="C12" s="166" t="s">
        <v>58</v>
      </c>
      <c r="D12" s="167"/>
      <c r="E12" s="34"/>
      <c r="F12" s="35"/>
      <c r="G12" s="43"/>
      <c r="H12" s="42"/>
      <c r="I12" s="53" t="s">
        <v>87</v>
      </c>
      <c r="J12" s="12"/>
      <c r="K12" s="46"/>
      <c r="L12" s="39"/>
      <c r="M12" s="52" t="s">
        <v>93</v>
      </c>
      <c r="N12" s="5"/>
    </row>
    <row r="13" spans="1:15" ht="15.9" customHeight="1" x14ac:dyDescent="0.3">
      <c r="A13" s="1" t="s">
        <v>6</v>
      </c>
      <c r="B13" s="165" t="s">
        <v>61</v>
      </c>
      <c r="C13" s="166" t="s">
        <v>58</v>
      </c>
      <c r="D13" s="167"/>
      <c r="E13" s="34"/>
      <c r="F13" s="35"/>
      <c r="G13" s="43"/>
      <c r="H13" s="42"/>
      <c r="I13" s="53" t="s">
        <v>94</v>
      </c>
      <c r="J13" s="12"/>
      <c r="K13" s="46"/>
      <c r="L13" s="39"/>
      <c r="M13" s="52" t="s">
        <v>104</v>
      </c>
      <c r="N13" s="5"/>
    </row>
    <row r="14" spans="1:15" ht="15.9" customHeight="1" x14ac:dyDescent="0.3">
      <c r="A14" s="1" t="s">
        <v>7</v>
      </c>
      <c r="B14" s="165" t="s">
        <v>62</v>
      </c>
      <c r="C14" s="166" t="s">
        <v>58</v>
      </c>
      <c r="D14" s="167"/>
      <c r="E14" s="34"/>
      <c r="F14" s="35"/>
      <c r="G14" s="43"/>
      <c r="H14" s="42"/>
      <c r="I14" s="53" t="s">
        <v>95</v>
      </c>
      <c r="J14" s="12"/>
      <c r="K14" s="46"/>
      <c r="L14" s="39"/>
      <c r="M14" s="52" t="s">
        <v>105</v>
      </c>
      <c r="N14" s="5"/>
    </row>
    <row r="15" spans="1:15" ht="15.9" customHeight="1" x14ac:dyDescent="0.3">
      <c r="A15" s="1" t="s">
        <v>32</v>
      </c>
      <c r="B15" s="165" t="s">
        <v>63</v>
      </c>
      <c r="C15" s="166" t="s">
        <v>58</v>
      </c>
      <c r="D15" s="167"/>
      <c r="E15" s="34"/>
      <c r="F15" s="35"/>
      <c r="G15" s="43"/>
      <c r="H15" s="42"/>
      <c r="I15" s="53" t="s">
        <v>96</v>
      </c>
      <c r="J15" s="12"/>
      <c r="K15" s="46"/>
      <c r="L15" s="39"/>
      <c r="M15" s="52" t="s">
        <v>106</v>
      </c>
      <c r="N15" s="5"/>
    </row>
    <row r="16" spans="1:15" ht="15.9" customHeight="1" x14ac:dyDescent="0.3">
      <c r="A16" s="1" t="s">
        <v>33</v>
      </c>
      <c r="B16" s="165" t="s">
        <v>64</v>
      </c>
      <c r="C16" s="166" t="s">
        <v>58</v>
      </c>
      <c r="D16" s="167"/>
      <c r="E16" s="34"/>
      <c r="F16" s="35"/>
      <c r="G16" s="43"/>
      <c r="H16" s="42"/>
      <c r="I16" s="53" t="s">
        <v>97</v>
      </c>
      <c r="J16" s="12"/>
      <c r="K16" s="46"/>
      <c r="L16" s="39"/>
      <c r="M16" s="52" t="s">
        <v>107</v>
      </c>
      <c r="N16" s="5"/>
    </row>
    <row r="17" spans="1:14" ht="15.9" customHeight="1" x14ac:dyDescent="0.3">
      <c r="A17" s="1" t="s">
        <v>34</v>
      </c>
      <c r="B17" s="165" t="s">
        <v>65</v>
      </c>
      <c r="C17" s="166" t="s">
        <v>58</v>
      </c>
      <c r="D17" s="167"/>
      <c r="E17" s="34"/>
      <c r="F17" s="35"/>
      <c r="G17" s="43"/>
      <c r="H17" s="42"/>
      <c r="I17" s="53" t="s">
        <v>98</v>
      </c>
      <c r="J17" s="12"/>
      <c r="K17" s="46"/>
      <c r="L17" s="39"/>
      <c r="M17" s="52" t="s">
        <v>108</v>
      </c>
      <c r="N17" s="5"/>
    </row>
    <row r="18" spans="1:14" ht="15.9" customHeight="1" x14ac:dyDescent="0.3">
      <c r="A18" s="1" t="s">
        <v>35</v>
      </c>
      <c r="B18" s="165" t="s">
        <v>66</v>
      </c>
      <c r="C18" s="166" t="s">
        <v>58</v>
      </c>
      <c r="D18" s="167"/>
      <c r="E18" s="34"/>
      <c r="F18" s="35"/>
      <c r="G18" s="43"/>
      <c r="H18" s="42"/>
      <c r="I18" s="53" t="s">
        <v>99</v>
      </c>
      <c r="J18" s="12"/>
      <c r="K18" s="46"/>
      <c r="L18" s="39"/>
      <c r="M18" s="52" t="s">
        <v>109</v>
      </c>
      <c r="N18" s="5"/>
    </row>
    <row r="19" spans="1:14" ht="15.9" customHeight="1" x14ac:dyDescent="0.3">
      <c r="A19" s="1" t="s">
        <v>36</v>
      </c>
      <c r="B19" s="165" t="s">
        <v>67</v>
      </c>
      <c r="C19" s="166" t="s">
        <v>58</v>
      </c>
      <c r="D19" s="167"/>
      <c r="E19" s="34"/>
      <c r="F19" s="35"/>
      <c r="G19" s="43"/>
      <c r="H19" s="42"/>
      <c r="I19" s="53" t="s">
        <v>100</v>
      </c>
      <c r="J19" s="12"/>
      <c r="K19" s="46"/>
      <c r="L19" s="39"/>
      <c r="M19" s="52" t="s">
        <v>126</v>
      </c>
      <c r="N19" s="5"/>
    </row>
    <row r="20" spans="1:14" ht="15.9" customHeight="1" x14ac:dyDescent="0.3">
      <c r="A20" s="1" t="s">
        <v>37</v>
      </c>
      <c r="B20" s="165" t="s">
        <v>68</v>
      </c>
      <c r="C20" s="166" t="s">
        <v>58</v>
      </c>
      <c r="D20" s="167"/>
      <c r="E20" s="34"/>
      <c r="F20" s="35"/>
      <c r="G20" s="43"/>
      <c r="H20" s="42"/>
      <c r="I20" s="53" t="s">
        <v>101</v>
      </c>
      <c r="J20" s="12"/>
      <c r="K20" s="46"/>
      <c r="L20" s="39"/>
      <c r="M20" s="52" t="s">
        <v>127</v>
      </c>
      <c r="N20" s="5"/>
    </row>
    <row r="21" spans="1:14" ht="15.9" customHeight="1" x14ac:dyDescent="0.3">
      <c r="A21" s="1" t="s">
        <v>8</v>
      </c>
      <c r="B21" s="165" t="s">
        <v>69</v>
      </c>
      <c r="C21" s="166" t="s">
        <v>58</v>
      </c>
      <c r="D21" s="167"/>
      <c r="E21" s="34"/>
      <c r="F21" s="35"/>
      <c r="G21" s="43"/>
      <c r="H21" s="42"/>
      <c r="I21" s="53" t="s">
        <v>102</v>
      </c>
      <c r="J21" s="12"/>
      <c r="K21" s="46"/>
      <c r="L21" s="39"/>
      <c r="M21" s="52" t="s">
        <v>111</v>
      </c>
      <c r="N21" s="5"/>
    </row>
    <row r="22" spans="1:14" ht="15.9" customHeight="1" x14ac:dyDescent="0.3">
      <c r="A22" s="1" t="s">
        <v>9</v>
      </c>
      <c r="B22" s="165" t="s">
        <v>70</v>
      </c>
      <c r="C22" s="166" t="s">
        <v>58</v>
      </c>
      <c r="D22" s="167"/>
      <c r="E22" s="34"/>
      <c r="F22" s="35"/>
      <c r="G22" s="43"/>
      <c r="H22" s="42"/>
      <c r="I22" s="53" t="s">
        <v>103</v>
      </c>
      <c r="J22" s="12"/>
      <c r="K22" s="46"/>
      <c r="L22" s="39"/>
      <c r="M22" s="52" t="s">
        <v>128</v>
      </c>
      <c r="N22" s="5"/>
    </row>
    <row r="23" spans="1:14" ht="15.9" customHeight="1" x14ac:dyDescent="0.3">
      <c r="A23" s="1" t="s">
        <v>10</v>
      </c>
      <c r="B23" s="153" t="s">
        <v>47</v>
      </c>
      <c r="C23" s="154"/>
      <c r="D23" s="155"/>
      <c r="E23" s="36"/>
      <c r="F23" s="37"/>
      <c r="G23" s="44"/>
      <c r="H23" s="45"/>
      <c r="I23" s="54" t="s">
        <v>112</v>
      </c>
      <c r="J23" s="20"/>
      <c r="K23" s="47"/>
      <c r="L23" s="39"/>
      <c r="M23" s="52" t="s">
        <v>129</v>
      </c>
      <c r="N23" s="5"/>
    </row>
    <row r="24" spans="1:14" ht="15.9" customHeight="1" x14ac:dyDescent="0.3">
      <c r="A24" s="1" t="s">
        <v>11</v>
      </c>
      <c r="B24" s="153" t="s">
        <v>145</v>
      </c>
      <c r="C24" s="154"/>
      <c r="D24" s="155"/>
      <c r="E24" s="105" t="s">
        <v>110</v>
      </c>
      <c r="F24" s="14">
        <v>0</v>
      </c>
      <c r="G24" s="43"/>
      <c r="H24" s="39"/>
      <c r="I24" s="52" t="s">
        <v>113</v>
      </c>
      <c r="J24" s="14"/>
      <c r="K24" s="48"/>
      <c r="L24" s="39"/>
      <c r="M24" s="52" t="s">
        <v>130</v>
      </c>
      <c r="N24" s="5"/>
    </row>
    <row r="25" spans="1:14" ht="15.9" customHeight="1" x14ac:dyDescent="0.3">
      <c r="A25" s="1" t="s">
        <v>38</v>
      </c>
      <c r="B25" s="153" t="s">
        <v>48</v>
      </c>
      <c r="C25" s="154"/>
      <c r="D25" s="155"/>
      <c r="E25" s="36"/>
      <c r="F25" s="37"/>
      <c r="G25" s="44"/>
      <c r="H25" s="45"/>
      <c r="I25" s="55" t="s">
        <v>114</v>
      </c>
      <c r="J25" s="21"/>
      <c r="K25" s="49"/>
      <c r="L25" s="39"/>
      <c r="M25" s="52" t="s">
        <v>131</v>
      </c>
      <c r="N25" s="5"/>
    </row>
    <row r="26" spans="1:14" ht="15.9" customHeight="1" x14ac:dyDescent="0.3">
      <c r="A26" s="8" t="s">
        <v>12</v>
      </c>
      <c r="B26" s="156" t="s">
        <v>146</v>
      </c>
      <c r="C26" s="157"/>
      <c r="D26" s="158"/>
      <c r="E26" s="106" t="s">
        <v>116</v>
      </c>
      <c r="F26" s="15">
        <f>(SUM(F6:F9)+F24)</f>
        <v>0</v>
      </c>
      <c r="G26" s="63" t="s">
        <v>117</v>
      </c>
      <c r="H26" s="16" t="e">
        <f>F26/$F$10</f>
        <v>#DIV/0!</v>
      </c>
      <c r="I26" s="56" t="s">
        <v>115</v>
      </c>
      <c r="J26" s="22">
        <f>SUM(J6:J9)+SUM(J11:J25)</f>
        <v>0</v>
      </c>
      <c r="K26" s="33" t="s">
        <v>124</v>
      </c>
      <c r="L26" s="23" t="e">
        <f t="shared" ref="L26:L29" si="0">J26/$F$10</f>
        <v>#DIV/0!</v>
      </c>
      <c r="M26" s="61"/>
      <c r="N26" s="62"/>
    </row>
    <row r="27" spans="1:14" ht="15.9" customHeight="1" x14ac:dyDescent="0.3">
      <c r="A27" s="1" t="s">
        <v>13</v>
      </c>
      <c r="B27" s="153" t="s">
        <v>47</v>
      </c>
      <c r="C27" s="154"/>
      <c r="D27" s="155"/>
      <c r="E27" s="36"/>
      <c r="F27" s="64"/>
      <c r="G27" s="67"/>
      <c r="H27" s="68"/>
      <c r="I27" s="57" t="s">
        <v>120</v>
      </c>
      <c r="J27" s="20"/>
      <c r="K27" s="47"/>
      <c r="L27" s="39"/>
      <c r="M27" s="52" t="s">
        <v>132</v>
      </c>
      <c r="N27" s="78"/>
    </row>
    <row r="28" spans="1:14" ht="15.9" customHeight="1" x14ac:dyDescent="0.3">
      <c r="A28" s="1" t="s">
        <v>14</v>
      </c>
      <c r="B28" s="153" t="s">
        <v>43</v>
      </c>
      <c r="C28" s="154"/>
      <c r="D28" s="155"/>
      <c r="E28" s="36"/>
      <c r="F28" s="64"/>
      <c r="G28" s="67"/>
      <c r="H28" s="68"/>
      <c r="I28" s="58" t="s">
        <v>121</v>
      </c>
      <c r="J28" s="21"/>
      <c r="K28" s="49"/>
      <c r="L28" s="39"/>
      <c r="M28" s="52" t="s">
        <v>133</v>
      </c>
      <c r="N28" s="78"/>
    </row>
    <row r="29" spans="1:14" ht="15.9" customHeight="1" x14ac:dyDescent="0.3">
      <c r="A29" s="8" t="s">
        <v>21</v>
      </c>
      <c r="B29" s="156" t="s">
        <v>45</v>
      </c>
      <c r="C29" s="157"/>
      <c r="D29" s="158"/>
      <c r="E29" s="65"/>
      <c r="F29" s="66"/>
      <c r="G29" s="40"/>
      <c r="H29" s="68"/>
      <c r="I29" s="57" t="s">
        <v>122</v>
      </c>
      <c r="J29" s="22">
        <f>SUM(J26:J28)</f>
        <v>0</v>
      </c>
      <c r="K29" s="33" t="s">
        <v>125</v>
      </c>
      <c r="L29" s="23" t="e">
        <f t="shared" si="0"/>
        <v>#DIV/0!</v>
      </c>
      <c r="M29" s="61"/>
      <c r="N29" s="51"/>
    </row>
    <row r="30" spans="1:14" ht="15.9" customHeight="1" x14ac:dyDescent="0.3">
      <c r="A30" s="1" t="s">
        <v>22</v>
      </c>
      <c r="B30" s="159" t="s">
        <v>147</v>
      </c>
      <c r="C30" s="160"/>
      <c r="D30" s="161"/>
      <c r="E30" s="57" t="s">
        <v>118</v>
      </c>
      <c r="F30" s="17"/>
      <c r="G30" s="43"/>
      <c r="H30" s="69"/>
      <c r="I30" s="59" t="s">
        <v>123</v>
      </c>
      <c r="J30" s="24"/>
      <c r="K30" s="67"/>
      <c r="L30" s="69"/>
      <c r="M30" s="77"/>
      <c r="N30" s="51"/>
    </row>
    <row r="31" spans="1:14" ht="15.9" customHeight="1" thickBot="1" x14ac:dyDescent="0.35">
      <c r="A31" s="8" t="s">
        <v>23</v>
      </c>
      <c r="B31" s="131" t="s">
        <v>50</v>
      </c>
      <c r="C31" s="132"/>
      <c r="D31" s="133"/>
      <c r="E31" s="70"/>
      <c r="F31" s="71"/>
      <c r="G31" s="107" t="s">
        <v>119</v>
      </c>
      <c r="H31" s="18" t="e">
        <f>F30/$F$10</f>
        <v>#DIV/0!</v>
      </c>
      <c r="I31" s="72"/>
      <c r="J31" s="71"/>
      <c r="K31" s="73"/>
      <c r="L31" s="74"/>
      <c r="M31" s="75"/>
      <c r="N31" s="76"/>
    </row>
    <row r="32" spans="1:14" ht="16.2" customHeight="1" thickBot="1" x14ac:dyDescent="0.35">
      <c r="A32" s="1"/>
    </row>
    <row r="33" spans="1:14" ht="28.95" customHeight="1" x14ac:dyDescent="0.35">
      <c r="A33" s="1"/>
      <c r="B33" s="144" t="s">
        <v>55</v>
      </c>
      <c r="C33" s="145"/>
      <c r="D33" s="146"/>
      <c r="E33" s="117"/>
      <c r="F33" s="118"/>
      <c r="G33" s="119"/>
      <c r="H33" s="120"/>
      <c r="I33" s="121"/>
      <c r="J33" s="119"/>
      <c r="K33" s="119"/>
      <c r="L33" s="120"/>
      <c r="M33" s="121"/>
      <c r="N33" s="120"/>
    </row>
    <row r="34" spans="1:14" ht="15.9" customHeight="1" x14ac:dyDescent="0.3">
      <c r="A34" s="8" t="s">
        <v>24</v>
      </c>
      <c r="B34" s="108" t="s">
        <v>56</v>
      </c>
      <c r="C34" s="109"/>
      <c r="D34" s="110"/>
      <c r="E34" s="82"/>
      <c r="F34" s="83"/>
      <c r="G34" s="47"/>
      <c r="H34" s="96"/>
      <c r="I34" s="93" t="s">
        <v>134</v>
      </c>
      <c r="J34" s="81">
        <f>J30</f>
        <v>0</v>
      </c>
      <c r="K34" s="47"/>
      <c r="L34" s="100"/>
      <c r="M34" s="98"/>
      <c r="N34" s="84"/>
    </row>
    <row r="35" spans="1:14" ht="15.9" customHeight="1" x14ac:dyDescent="0.3">
      <c r="A35" s="9" t="s">
        <v>25</v>
      </c>
      <c r="B35" s="10" t="s">
        <v>72</v>
      </c>
      <c r="C35" s="92" t="s">
        <v>59</v>
      </c>
      <c r="D35" s="91"/>
      <c r="E35" s="85"/>
      <c r="F35" s="64"/>
      <c r="G35" s="67"/>
      <c r="H35" s="97"/>
      <c r="I35" s="94" t="s">
        <v>135</v>
      </c>
      <c r="J35" s="17"/>
      <c r="K35" s="43"/>
      <c r="L35" s="42"/>
      <c r="M35" s="99" t="s">
        <v>140</v>
      </c>
      <c r="N35" s="79"/>
    </row>
    <row r="36" spans="1:14" ht="15.9" customHeight="1" x14ac:dyDescent="0.3">
      <c r="A36" s="9" t="s">
        <v>26</v>
      </c>
      <c r="B36" s="10" t="s">
        <v>75</v>
      </c>
      <c r="C36" s="92" t="s">
        <v>59</v>
      </c>
      <c r="D36" s="91"/>
      <c r="E36" s="85"/>
      <c r="F36" s="64"/>
      <c r="G36" s="67"/>
      <c r="H36" s="97"/>
      <c r="I36" s="94" t="s">
        <v>136</v>
      </c>
      <c r="J36" s="17"/>
      <c r="K36" s="43"/>
      <c r="L36" s="42"/>
      <c r="M36" s="99" t="s">
        <v>141</v>
      </c>
      <c r="N36" s="79"/>
    </row>
    <row r="37" spans="1:14" ht="15.9" customHeight="1" x14ac:dyDescent="0.3">
      <c r="A37" s="9" t="s">
        <v>29</v>
      </c>
      <c r="B37" s="10" t="s">
        <v>73</v>
      </c>
      <c r="C37" s="92" t="s">
        <v>59</v>
      </c>
      <c r="D37" s="91"/>
      <c r="E37" s="85"/>
      <c r="F37" s="64"/>
      <c r="G37" s="67"/>
      <c r="H37" s="97"/>
      <c r="I37" s="94" t="s">
        <v>137</v>
      </c>
      <c r="J37" s="17"/>
      <c r="K37" s="43"/>
      <c r="L37" s="42"/>
      <c r="M37" s="99" t="s">
        <v>142</v>
      </c>
      <c r="N37" s="79"/>
    </row>
    <row r="38" spans="1:14" ht="15.9" customHeight="1" x14ac:dyDescent="0.3">
      <c r="A38" s="9" t="s">
        <v>27</v>
      </c>
      <c r="B38" s="10" t="s">
        <v>74</v>
      </c>
      <c r="C38" s="92" t="s">
        <v>59</v>
      </c>
      <c r="D38" s="91"/>
      <c r="E38" s="85"/>
      <c r="F38" s="64"/>
      <c r="G38" s="67"/>
      <c r="H38" s="97"/>
      <c r="I38" s="94" t="s">
        <v>138</v>
      </c>
      <c r="J38" s="17"/>
      <c r="K38" s="43"/>
      <c r="L38" s="42"/>
      <c r="M38" s="99" t="s">
        <v>143</v>
      </c>
      <c r="N38" s="79"/>
    </row>
    <row r="39" spans="1:14" ht="15.9" customHeight="1" thickBot="1" x14ac:dyDescent="0.35">
      <c r="A39" s="8" t="s">
        <v>28</v>
      </c>
      <c r="B39" s="168" t="s">
        <v>148</v>
      </c>
      <c r="C39" s="169"/>
      <c r="D39" s="170"/>
      <c r="E39" s="90" t="s">
        <v>139</v>
      </c>
      <c r="F39" s="80">
        <f>IF(SUM(J34:J38)=F30, F30, "Error")</f>
        <v>0</v>
      </c>
      <c r="G39" s="88"/>
      <c r="H39" s="89"/>
      <c r="I39" s="95"/>
      <c r="J39" s="87"/>
      <c r="K39" s="86"/>
      <c r="L39" s="89"/>
      <c r="M39" s="95"/>
      <c r="N39" s="89"/>
    </row>
    <row r="40" spans="1:14" ht="6.75" customHeight="1" x14ac:dyDescent="0.3">
      <c r="A40" s="1"/>
    </row>
    <row r="41" spans="1:14" x14ac:dyDescent="0.3">
      <c r="A41" s="1"/>
      <c r="B41" s="4"/>
      <c r="C41" s="4"/>
      <c r="D41" s="4"/>
      <c r="E41" s="30"/>
      <c r="F41" s="4"/>
      <c r="G41" s="30"/>
      <c r="H41" s="4"/>
      <c r="I41" s="30"/>
      <c r="J41" s="4"/>
      <c r="K41" s="30"/>
      <c r="L41" s="4"/>
      <c r="M41" s="30"/>
      <c r="N41" s="4"/>
    </row>
    <row r="42" spans="1:14" x14ac:dyDescent="0.3">
      <c r="A42" s="1"/>
      <c r="F42" s="3"/>
      <c r="G42" s="31"/>
      <c r="H42" s="3"/>
      <c r="I42" s="31"/>
      <c r="J42" s="3"/>
      <c r="K42" s="31"/>
      <c r="L42" s="3"/>
      <c r="M42" s="31"/>
      <c r="N42" s="3"/>
    </row>
    <row r="43" spans="1:14" x14ac:dyDescent="0.3">
      <c r="A43" s="1"/>
      <c r="F43" s="2"/>
      <c r="G43" s="32"/>
      <c r="H43" s="2"/>
      <c r="I43" s="32"/>
      <c r="J43" s="2"/>
      <c r="K43" s="32"/>
      <c r="L43" s="2"/>
      <c r="M43" s="32"/>
      <c r="N43" s="2"/>
    </row>
    <row r="44" spans="1:14" x14ac:dyDescent="0.3">
      <c r="A44" s="1"/>
    </row>
    <row r="45" spans="1:14" x14ac:dyDescent="0.3">
      <c r="A45" s="1"/>
    </row>
    <row r="46" spans="1:14" x14ac:dyDescent="0.3">
      <c r="A46" s="1"/>
    </row>
    <row r="47" spans="1:14" x14ac:dyDescent="0.3">
      <c r="A47" s="1"/>
    </row>
    <row r="48" spans="1:14" x14ac:dyDescent="0.3">
      <c r="A48" s="1"/>
    </row>
  </sheetData>
  <mergeCells count="38">
    <mergeCell ref="B2:D2"/>
    <mergeCell ref="B3:D3"/>
    <mergeCell ref="B4:D4"/>
    <mergeCell ref="B5:D5"/>
    <mergeCell ref="B33:D33"/>
    <mergeCell ref="B6:D6"/>
    <mergeCell ref="B7:D7"/>
    <mergeCell ref="B8:D8"/>
    <mergeCell ref="B9:D9"/>
    <mergeCell ref="B10:D10"/>
    <mergeCell ref="B23:D23"/>
    <mergeCell ref="B24:D24"/>
    <mergeCell ref="B25:D25"/>
    <mergeCell ref="B26:D26"/>
    <mergeCell ref="B27:D27"/>
    <mergeCell ref="B28:D28"/>
    <mergeCell ref="B29:D29"/>
    <mergeCell ref="E3:F3"/>
    <mergeCell ref="E4:H4"/>
    <mergeCell ref="E5:F5"/>
    <mergeCell ref="G3:H3"/>
    <mergeCell ref="G5:H5"/>
    <mergeCell ref="B34:D34"/>
    <mergeCell ref="B39:D39"/>
    <mergeCell ref="M3:N3"/>
    <mergeCell ref="M4:N5"/>
    <mergeCell ref="E33:F33"/>
    <mergeCell ref="G33:H33"/>
    <mergeCell ref="I33:J33"/>
    <mergeCell ref="K33:L33"/>
    <mergeCell ref="M33:N33"/>
    <mergeCell ref="I3:J3"/>
    <mergeCell ref="I4:L4"/>
    <mergeCell ref="I5:J5"/>
    <mergeCell ref="K3:L3"/>
    <mergeCell ref="K5:L5"/>
    <mergeCell ref="B30:D30"/>
    <mergeCell ref="B31:D31"/>
  </mergeCells>
  <printOptions horizontalCentered="1"/>
  <pageMargins left="0.39370078740157483" right="0.39370078740157483" top="0.39370078740157483" bottom="0.39370078740157483" header="0.31496062992125984" footer="0.31496062992125984"/>
  <pageSetup paperSize="5" scale="6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EA609D67F63B4482B56AF0CFCDA8CF" ma:contentTypeVersion="2" ma:contentTypeDescription="Create a new document." ma:contentTypeScope="" ma:versionID="b84fc56b2206989058461e282e327472">
  <xsd:schema xmlns:xsd="http://www.w3.org/2001/XMLSchema" xmlns:xs="http://www.w3.org/2001/XMLSchema" xmlns:p="http://schemas.microsoft.com/office/2006/metadata/properties" xmlns:ns1="http://schemas.microsoft.com/sharepoint/v3" xmlns:ns2="5264ac1b-c36e-431c-ac09-8a17cceb786f" targetNamespace="http://schemas.microsoft.com/office/2006/metadata/properties" ma:root="true" ma:fieldsID="933ce87bfcf8c8c05ab3531d2740004c" ns1:_="" ns2:_="">
    <xsd:import namespace="http://schemas.microsoft.com/sharepoint/v3"/>
    <xsd:import namespace="5264ac1b-c36e-431c-ac09-8a17cceb786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64ac1b-c36e-431c-ac09-8a17cceb786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5264ac1b-c36e-431c-ac09-8a17cceb786f">
      <UserInfo>
        <DisplayName/>
        <AccountId xsi:nil="true"/>
        <AccountType/>
      </UserInfo>
    </SharedWithUsers>
  </documentManagement>
</p:properties>
</file>

<file path=customXml/item4.xml><?xml version="1.0" encoding="utf-8"?>
<?mso-contentType ?>
<SharedContentType xmlns="Microsoft.SharePoint.Taxonomy.ContentTypeSync" SourceId="f7cfa73b-c952-4f84-be9f-6ced85f31ca3" ContentTypeId="0x0101004C081EED9C90B54F98FF06E55CA4DAAA008CACAF6A43F5184C829F36A35E1E0D1A" PreviousValue="false"/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F4136311-F9F4-47A0-A977-A3A012C8E22D}"/>
</file>

<file path=customXml/itemProps2.xml><?xml version="1.0" encoding="utf-8"?>
<ds:datastoreItem xmlns:ds="http://schemas.openxmlformats.org/officeDocument/2006/customXml" ds:itemID="{D84E36AD-4AC2-4898-8148-615D5AC1C2E8}"/>
</file>

<file path=customXml/itemProps3.xml><?xml version="1.0" encoding="utf-8"?>
<ds:datastoreItem xmlns:ds="http://schemas.openxmlformats.org/officeDocument/2006/customXml" ds:itemID="{F9D71974-F6BB-4577-B944-A8C701DE39A8}"/>
</file>

<file path=customXml/itemProps4.xml><?xml version="1.0" encoding="utf-8"?>
<ds:datastoreItem xmlns:ds="http://schemas.openxmlformats.org/officeDocument/2006/customXml" ds:itemID="{822FE678-4021-49FC-B47E-CAF0368B0D3A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DCD39C12-B059-4F2E-BB4D-8393A91F9BB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P&amp;C Insurers KMR</vt:lpstr>
      <vt:lpstr>'P&amp;C Insurers KMR'!Print_Area</vt:lpstr>
    </vt:vector>
  </TitlesOfParts>
  <Company>OSFI-BSIF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2019_OP_PC_ORSA KMR return template_FINAL_June 2019_e</dc:title>
  <dc:creator>OSFI-BSIF</dc:creator>
  <cp:lastModifiedBy>Gagnon, Carole</cp:lastModifiedBy>
  <cp:lastPrinted>2019-06-13T12:54:41Z</cp:lastPrinted>
  <dcterms:created xsi:type="dcterms:W3CDTF">2013-11-29T16:34:25Z</dcterms:created>
  <dcterms:modified xsi:type="dcterms:W3CDTF">2019-06-17T14:27:36Z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0x01010050EA609D67F63B4482B56AF0CFCDA8CF</vt:lpwstr>
  </property>
  <property fmtid="{D5CDD505-2E9C-101B-9397-08002B2CF9AE}" pid="3" name="Order">
    <vt:r8>395100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OsfiBusinessProcess">
    <vt:lpwstr>75</vt:lpwstr>
  </property>
  <property fmtid="{D5CDD505-2E9C-101B-9397-08002B2CF9AE}" pid="8" name="OsfiSecondaryActsandSections">
    <vt:lpwstr/>
  </property>
  <property fmtid="{D5CDD505-2E9C-101B-9397-08002B2CF9AE}" pid="9" name="OsfiIndustryType">
    <vt:lpwstr>31;#Insurance|30635973-e9d2-43e2-a5d4-ee38d3a9f4ad;#255;#P ＆ C|398e0f82-4c6b-45b6-aaa9-57de576b4102</vt:lpwstr>
  </property>
  <property fmtid="{D5CDD505-2E9C-101B-9397-08002B2CF9AE}" pid="10" name="OsfiFITopics">
    <vt:lpwstr>1931;#Own Risk and Solvency Assessment (ORSA)|ad60aa49-72e4-4179-9549-a77b947ba34e;#1833;#Key Metrics Report|5611f0f4-2718-4253-81f7-ae1c67c69d8c</vt:lpwstr>
  </property>
  <property fmtid="{D5CDD505-2E9C-101B-9397-08002B2CF9AE}" pid="11" name="OsfiSecondaryRegulations">
    <vt:lpwstr/>
  </property>
  <property fmtid="{D5CDD505-2E9C-101B-9397-08002B2CF9AE}" pid="12" name="OsfiPAA">
    <vt:lpwstr>2</vt:lpwstr>
  </property>
  <property fmtid="{D5CDD505-2E9C-101B-9397-08002B2CF9AE}" pid="13" name="OsfiSecondaryOSFIGuidance">
    <vt:lpwstr>1137;#Instructions Guides:Manual of Reporting Forms and Instructions - P＆C|8af3a754-02dc-4584-9cd0-af9adc475b38</vt:lpwstr>
  </property>
  <property fmtid="{D5CDD505-2E9C-101B-9397-08002B2CF9AE}" pid="14" name="OsfiFunction">
    <vt:lpwstr>3</vt:lpwstr>
  </property>
  <property fmtid="{D5CDD505-2E9C-101B-9397-08002B2CF9AE}" pid="15" name="OsfiSubFunction">
    <vt:lpwstr>20</vt:lpwstr>
  </property>
  <property fmtid="{D5CDD505-2E9C-101B-9397-08002B2CF9AE}" pid="16" name="OsfiGuidanceCategory">
    <vt:lpwstr>952</vt:lpwstr>
  </property>
  <property fmtid="{D5CDD505-2E9C-101B-9397-08002B2CF9AE}" pid="17" name="OsfiInstrumentType">
    <vt:lpwstr>687</vt:lpwstr>
  </property>
  <property fmtid="{D5CDD505-2E9C-101B-9397-08002B2CF9AE}" pid="18" name="OsfiOSFIGuidance">
    <vt:lpwstr/>
  </property>
  <property fmtid="{D5CDD505-2E9C-101B-9397-08002B2CF9AE}" pid="19" name="_dlc_DocIdItemGuid">
    <vt:lpwstr>321d9988-fc68-4de4-ae74-9f014b7de1f5</vt:lpwstr>
  </property>
  <property fmtid="{D5CDD505-2E9C-101B-9397-08002B2CF9AE}" pid="20" name="b68f0f40a9244f46b7ca0f5019c2a784">
    <vt:lpwstr>1.1.2 Regulation and Guidance|8aba70de-c32e-44b3-b2d7-271b49c214a9</vt:lpwstr>
  </property>
  <property fmtid="{D5CDD505-2E9C-101B-9397-08002B2CF9AE}" pid="21" name="OsfiCostCentre">
    <vt:lpwstr>481</vt:lpwstr>
  </property>
  <property fmtid="{D5CDD505-2E9C-101B-9397-08002B2CF9AE}" pid="22" name="OsfiFIExternalOrganization">
    <vt:lpwstr/>
  </property>
  <property fmtid="{D5CDD505-2E9C-101B-9397-08002B2CF9AE}" pid="23" name="OsfiFiscalPeriod">
    <vt:lpwstr/>
  </property>
  <property fmtid="{D5CDD505-2E9C-101B-9397-08002B2CF9AE}" pid="24" name="OsfiSubProgram">
    <vt:lpwstr>19</vt:lpwstr>
  </property>
  <property fmtid="{D5CDD505-2E9C-101B-9397-08002B2CF9AE}" pid="25" name="p213ed7f1c384e76b1e6db419627f072">
    <vt:lpwstr/>
  </property>
  <property fmtid="{D5CDD505-2E9C-101B-9397-08002B2CF9AE}" pid="26" name="_docset_NoMedatataSyncRequired">
    <vt:lpwstr>False</vt:lpwstr>
  </property>
  <property fmtid="{D5CDD505-2E9C-101B-9397-08002B2CF9AE}" pid="27" name="pd5e1fd5a7e64ff28ea28d0be5cac3eb">
    <vt:lpwstr/>
  </property>
  <property fmtid="{D5CDD505-2E9C-101B-9397-08002B2CF9AE}" pid="28" name="OsfiPrimaryActandSection">
    <vt:lpwstr/>
  </property>
  <property fmtid="{D5CDD505-2E9C-101B-9397-08002B2CF9AE}" pid="29" name="OsfiFIStandards">
    <vt:lpwstr/>
  </property>
  <property fmtid="{D5CDD505-2E9C-101B-9397-08002B2CF9AE}" pid="30" name="OsfiRegulations">
    <vt:lpwstr/>
  </property>
  <property fmtid="{D5CDD505-2E9C-101B-9397-08002B2CF9AE}" pid="31" name="OsfiReturnType">
    <vt:lpwstr>2337</vt:lpwstr>
  </property>
  <property fmtid="{D5CDD505-2E9C-101B-9397-08002B2CF9AE}" pid="32" name="VariationsItemGroupID">
    <vt:lpwstr>84672969-1468-4e65-8360-44a02fa6088b</vt:lpwstr>
  </property>
  <property fmtid="{D5CDD505-2E9C-101B-9397-08002B2CF9AE}" pid="33" name="_SourceUrl">
    <vt:lpwstr/>
  </property>
  <property fmtid="{D5CDD505-2E9C-101B-9397-08002B2CF9AE}" pid="34" name="_SharedFileIndex">
    <vt:lpwstr/>
  </property>
</Properties>
</file>