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psemaan\Downloads\"/>
    </mc:Choice>
  </mc:AlternateContent>
  <xr:revisionPtr revIDLastSave="0" documentId="13_ncr:1_{0645E792-B1D5-49E2-8F51-3824E803D779}" xr6:coauthVersionLast="47" xr6:coauthVersionMax="47" xr10:uidLastSave="{00000000-0000-0000-0000-000000000000}"/>
  <bookViews>
    <workbookView xWindow="-108" yWindow="-108" windowWidth="23256" windowHeight="12456" tabRatio="733" xr2:uid="{00000000-000D-0000-FFFF-FFFF00000000}"/>
  </bookViews>
  <sheets>
    <sheet name="Cover" sheetId="35" r:id="rId1"/>
    <sheet name="Instructions" sheetId="45" r:id="rId2"/>
    <sheet name="Table 1" sheetId="6" r:id="rId3"/>
    <sheet name="Table 2" sheetId="10" r:id="rId4"/>
    <sheet name="Table 3" sheetId="1" r:id="rId5"/>
    <sheet name="Table 4" sheetId="37" r:id="rId6"/>
    <sheet name="Table 5" sheetId="38" r:id="rId7"/>
    <sheet name="Table 6" sheetId="24" r:id="rId8"/>
    <sheet name="Table 7" sheetId="30" r:id="rId9"/>
    <sheet name="Table 8" sheetId="25" r:id="rId10"/>
    <sheet name="Table 9" sheetId="31" r:id="rId11"/>
    <sheet name="Table 10" sheetId="14" r:id="rId12"/>
    <sheet name="Table 11" sheetId="26" r:id="rId13"/>
    <sheet name="Table 12" sheetId="15" r:id="rId14"/>
    <sheet name="Table 13" sheetId="27" r:id="rId15"/>
    <sheet name="Table 14" sheetId="39" r:id="rId16"/>
    <sheet name="Table 15" sheetId="40" r:id="rId17"/>
    <sheet name="Table 16" sheetId="41" r:id="rId18"/>
    <sheet name="Table 17" sheetId="42" r:id="rId19"/>
    <sheet name="Table 18" sheetId="43" r:id="rId20"/>
    <sheet name="Table 19" sheetId="3" r:id="rId21"/>
    <sheet name="Table 20" sheetId="36" r:id="rId22"/>
    <sheet name="Table 21" sheetId="44" r:id="rId23"/>
    <sheet name="Lookup Table" sheetId="16" state="hidden" r:id="rId24"/>
  </sheets>
  <definedNames>
    <definedName name="_Fill" localSheetId="15" hidden="1">#REF!</definedName>
    <definedName name="_Fill" localSheetId="16" hidden="1">#REF!</definedName>
    <definedName name="_Fill" localSheetId="17" hidden="1">#REF!</definedName>
    <definedName name="_Fill" localSheetId="18" hidden="1">#REF!</definedName>
    <definedName name="_Fill" localSheetId="19" hidden="1">#REF!</definedName>
    <definedName name="_Fill" localSheetId="22" hidden="1">#REF!</definedName>
    <definedName name="_Fill" hidden="1">#REF!</definedName>
    <definedName name="_Key1" localSheetId="22" hidden="1">#REF!</definedName>
    <definedName name="_Key1" hidden="1">#REF!</definedName>
    <definedName name="_keys" localSheetId="22" hidden="1">#REF!</definedName>
    <definedName name="_keys" hidden="1">#REF!</definedName>
    <definedName name="_Order1" hidden="1">255</definedName>
    <definedName name="_Order2" hidden="1">255</definedName>
    <definedName name="_Parse_In" hidden="1">#REF!</definedName>
    <definedName name="_Sort" hidden="1">#REF!</definedName>
    <definedName name="anscount" hidden="1">1</definedName>
    <definedName name="f" localSheetId="15" hidden="1">#REF!</definedName>
    <definedName name="f" localSheetId="16" hidden="1">#REF!</definedName>
    <definedName name="f" localSheetId="17" hidden="1">#REF!</definedName>
    <definedName name="f" localSheetId="18" hidden="1">#REF!</definedName>
    <definedName name="f" localSheetId="19" hidden="1">#REF!</definedName>
    <definedName name="f" localSheetId="22" hidden="1">#REF!</definedName>
    <definedName name="f" hidden="1">#REF!</definedName>
    <definedName name="fffff" localSheetId="15" hidden="1">#REF!</definedName>
    <definedName name="fffff" localSheetId="16" hidden="1">#REF!</definedName>
    <definedName name="fffff" localSheetId="17" hidden="1">#REF!</definedName>
    <definedName name="fffff" localSheetId="18" hidden="1">#REF!</definedName>
    <definedName name="fffff" localSheetId="19" hidden="1">#REF!</definedName>
    <definedName name="fffff" localSheetId="22" hidden="1">#REF!</definedName>
    <definedName name="fffff"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27" l="1"/>
  <c r="E18" i="27"/>
  <c r="E17" i="27"/>
  <c r="E16" i="27"/>
  <c r="E15" i="27"/>
  <c r="E14" i="27"/>
  <c r="E13" i="27"/>
  <c r="E12" i="27"/>
  <c r="E11" i="27"/>
  <c r="E10" i="27"/>
  <c r="E9" i="27"/>
  <c r="E19" i="27" l="1"/>
  <c r="E15" i="40"/>
  <c r="E28" i="39"/>
  <c r="C11" i="42"/>
  <c r="D11" i="42"/>
  <c r="E18" i="26" l="1"/>
  <c r="E17" i="26"/>
  <c r="E16" i="26"/>
  <c r="E15" i="26"/>
  <c r="E14" i="26"/>
  <c r="E13" i="26"/>
  <c r="E12" i="26"/>
  <c r="E11" i="26"/>
  <c r="E10" i="26"/>
  <c r="E9" i="26"/>
  <c r="E8" i="26"/>
  <c r="E19" i="26" l="1"/>
  <c r="E47" i="40"/>
  <c r="E46" i="40"/>
  <c r="E45" i="40"/>
  <c r="E44" i="40"/>
  <c r="E43" i="40"/>
  <c r="E42" i="40"/>
  <c r="E41" i="40"/>
  <c r="E40" i="40"/>
  <c r="E39" i="40"/>
  <c r="E38" i="40"/>
  <c r="E37" i="40"/>
  <c r="E36" i="40"/>
  <c r="E35" i="40"/>
  <c r="E34" i="40"/>
  <c r="E33" i="40"/>
  <c r="E32" i="40"/>
  <c r="E31" i="40"/>
  <c r="E30" i="40"/>
  <c r="E29" i="40"/>
  <c r="E28" i="40"/>
  <c r="E27" i="40"/>
  <c r="E26" i="40"/>
  <c r="E25" i="40"/>
  <c r="E24" i="40"/>
  <c r="E23" i="40"/>
  <c r="E22" i="40"/>
  <c r="E21" i="40"/>
  <c r="E20" i="40"/>
  <c r="E19" i="40"/>
  <c r="E18" i="40"/>
  <c r="E17" i="40"/>
  <c r="E16" i="40"/>
  <c r="E14" i="40"/>
  <c r="E13" i="40"/>
  <c r="E12" i="40"/>
  <c r="E11" i="40"/>
  <c r="E10" i="40"/>
  <c r="E9" i="40"/>
  <c r="E8" i="40"/>
  <c r="E47" i="39"/>
  <c r="E46" i="39"/>
  <c r="E45" i="39"/>
  <c r="E44" i="39"/>
  <c r="E43" i="39"/>
  <c r="E42" i="39"/>
  <c r="E41" i="39"/>
  <c r="E40" i="39"/>
  <c r="E39" i="39"/>
  <c r="E38" i="39"/>
  <c r="E37" i="39"/>
  <c r="E36" i="39"/>
  <c r="E35" i="39"/>
  <c r="E34" i="39"/>
  <c r="E33" i="39"/>
  <c r="E32" i="39"/>
  <c r="E31" i="39"/>
  <c r="E30" i="39"/>
  <c r="E29" i="39"/>
  <c r="E27" i="39"/>
  <c r="E26" i="39"/>
  <c r="E25" i="39"/>
  <c r="E24" i="39"/>
  <c r="E23" i="39"/>
  <c r="E22" i="39"/>
  <c r="E21" i="39"/>
  <c r="E20" i="39"/>
  <c r="E19" i="39"/>
  <c r="E18" i="39"/>
  <c r="E17" i="39"/>
  <c r="E16" i="39"/>
  <c r="E15" i="39"/>
  <c r="E14" i="39"/>
  <c r="E13" i="39"/>
  <c r="E12" i="39"/>
  <c r="E11" i="39"/>
  <c r="E10" i="39"/>
  <c r="E9" i="39"/>
  <c r="E8" i="39"/>
  <c r="E14" i="43" l="1"/>
  <c r="D14" i="43"/>
  <c r="C14" i="43"/>
  <c r="E10" i="43"/>
  <c r="E15" i="43" s="1"/>
  <c r="D10" i="43"/>
  <c r="D15" i="43" s="1"/>
  <c r="C10" i="43"/>
  <c r="C15" i="43" s="1"/>
  <c r="E11" i="42"/>
  <c r="E12" i="41"/>
  <c r="D12" i="41"/>
  <c r="C12" i="41"/>
  <c r="E11" i="41"/>
  <c r="D11" i="41"/>
  <c r="E8" i="41"/>
  <c r="E13" i="41" s="1"/>
  <c r="D8" i="41"/>
  <c r="D13" i="41" s="1"/>
  <c r="C8" i="41"/>
  <c r="C13" i="41" s="1"/>
  <c r="E48" i="40"/>
  <c r="D48" i="40"/>
  <c r="C48" i="40"/>
  <c r="B48" i="40"/>
  <c r="E48" i="39"/>
  <c r="D48" i="39"/>
  <c r="C48" i="39"/>
  <c r="B48" i="39"/>
  <c r="C39" i="38" l="1"/>
  <c r="C39" i="37"/>
  <c r="F8" i="10"/>
  <c r="E8" i="10"/>
  <c r="D15" i="14" l="1"/>
  <c r="F77" i="10"/>
  <c r="E77" i="10"/>
  <c r="F76" i="10"/>
  <c r="E76" i="10"/>
  <c r="F75" i="10"/>
  <c r="E75" i="10"/>
  <c r="F74" i="10"/>
  <c r="E74" i="10"/>
  <c r="F73" i="10"/>
  <c r="E73" i="10"/>
  <c r="F72" i="10"/>
  <c r="E72" i="10"/>
  <c r="F71" i="10"/>
  <c r="E71" i="10"/>
  <c r="F70" i="10"/>
  <c r="E70" i="10"/>
  <c r="F69" i="10"/>
  <c r="E69" i="10"/>
  <c r="F68" i="10"/>
  <c r="E68" i="10"/>
  <c r="F67" i="10"/>
  <c r="E67" i="10"/>
  <c r="F66" i="10"/>
  <c r="E66" i="10"/>
  <c r="F65" i="10"/>
  <c r="E65" i="10"/>
  <c r="F64" i="10"/>
  <c r="E64" i="10"/>
  <c r="F63" i="10"/>
  <c r="E63" i="10"/>
  <c r="F62" i="10"/>
  <c r="E62" i="10"/>
  <c r="F61" i="10"/>
  <c r="E61" i="10"/>
  <c r="F60" i="10"/>
  <c r="E60" i="10"/>
  <c r="F59" i="10"/>
  <c r="E59" i="10"/>
  <c r="F58" i="10"/>
  <c r="E58" i="10"/>
  <c r="F57" i="10"/>
  <c r="E57" i="10"/>
  <c r="F56" i="10"/>
  <c r="E56" i="10"/>
  <c r="F55" i="10"/>
  <c r="E55" i="10"/>
  <c r="F54" i="10"/>
  <c r="E54" i="10"/>
  <c r="F53" i="10"/>
  <c r="E53" i="10"/>
  <c r="F52" i="10"/>
  <c r="E52" i="10"/>
  <c r="F51" i="10"/>
  <c r="E51" i="10"/>
  <c r="F50" i="10"/>
  <c r="E50" i="10"/>
  <c r="F49" i="10"/>
  <c r="E49" i="10"/>
  <c r="F48" i="10"/>
  <c r="E48" i="10"/>
  <c r="F47" i="10"/>
  <c r="E47" i="10"/>
  <c r="F46" i="10"/>
  <c r="E46" i="10"/>
  <c r="F45" i="10"/>
  <c r="E45" i="10"/>
  <c r="F44" i="10"/>
  <c r="E44" i="10"/>
  <c r="F43" i="10"/>
  <c r="E43" i="10"/>
  <c r="F42" i="10"/>
  <c r="E42" i="10"/>
  <c r="F41" i="10"/>
  <c r="E41" i="10"/>
  <c r="F40" i="10"/>
  <c r="E40" i="10"/>
  <c r="F39" i="10"/>
  <c r="E39" i="10"/>
  <c r="F38" i="10"/>
  <c r="E38" i="10"/>
  <c r="F37" i="10"/>
  <c r="E37" i="10"/>
  <c r="F36" i="10"/>
  <c r="E36" i="10"/>
  <c r="F35" i="10"/>
  <c r="E35" i="10"/>
  <c r="F34" i="10"/>
  <c r="E34" i="10"/>
  <c r="F33" i="10"/>
  <c r="E33" i="10"/>
  <c r="F32" i="10"/>
  <c r="E32" i="10"/>
  <c r="F31" i="10"/>
  <c r="E31" i="10"/>
  <c r="F30" i="10"/>
  <c r="E30" i="10"/>
  <c r="F29" i="10"/>
  <c r="E29" i="10"/>
  <c r="F28" i="10"/>
  <c r="E28" i="10"/>
  <c r="F27" i="10"/>
  <c r="E27" i="10"/>
  <c r="F26" i="10"/>
  <c r="E26" i="10"/>
  <c r="F25" i="10"/>
  <c r="E25" i="10"/>
  <c r="F24" i="10"/>
  <c r="E24" i="10"/>
  <c r="F23" i="10"/>
  <c r="E23" i="10"/>
  <c r="F22" i="10"/>
  <c r="E22" i="10"/>
  <c r="F21" i="10"/>
  <c r="E21" i="10"/>
  <c r="F20" i="10"/>
  <c r="E20" i="10"/>
  <c r="F19" i="10"/>
  <c r="E19" i="10"/>
  <c r="F18" i="10"/>
  <c r="E18" i="10"/>
  <c r="F17" i="10"/>
  <c r="E17" i="10"/>
  <c r="F16" i="10"/>
  <c r="E16" i="10"/>
  <c r="F15" i="10"/>
  <c r="E15" i="10"/>
  <c r="F14" i="10"/>
  <c r="E14" i="10"/>
  <c r="F13" i="10"/>
  <c r="E13" i="10"/>
  <c r="F12" i="10"/>
  <c r="E12" i="10"/>
  <c r="F11" i="10"/>
  <c r="E11" i="10"/>
  <c r="F10" i="10"/>
  <c r="E10" i="10"/>
  <c r="F9" i="10"/>
  <c r="E9" i="10"/>
  <c r="F39" i="38" l="1"/>
  <c r="E39" i="38"/>
  <c r="F39" i="37"/>
  <c r="E39" i="37"/>
  <c r="C19" i="15"/>
  <c r="B19" i="15"/>
  <c r="C19" i="14"/>
  <c r="B19" i="14"/>
  <c r="D19" i="15" l="1"/>
  <c r="D18" i="15"/>
  <c r="D17" i="15"/>
  <c r="D16" i="15"/>
  <c r="D15" i="15"/>
  <c r="D14" i="15"/>
  <c r="D13" i="15"/>
  <c r="D12" i="15"/>
  <c r="D11" i="15"/>
  <c r="D10" i="15"/>
  <c r="D9" i="15"/>
  <c r="D8" i="15"/>
  <c r="D19" i="14"/>
  <c r="D18" i="14"/>
  <c r="D17" i="14"/>
  <c r="D16" i="14"/>
  <c r="D14" i="14"/>
  <c r="D13" i="14"/>
  <c r="D12" i="14"/>
  <c r="D11" i="14"/>
  <c r="D10" i="14"/>
  <c r="D9" i="14"/>
  <c r="D8" i="14"/>
</calcChain>
</file>

<file path=xl/sharedStrings.xml><?xml version="1.0" encoding="utf-8"?>
<sst xmlns="http://schemas.openxmlformats.org/spreadsheetml/2006/main" count="298" uniqueCount="198">
  <si>
    <t>Supplementary Tables - Appointed Actuary's Report</t>
  </si>
  <si>
    <t>Identification</t>
  </si>
  <si>
    <t>Financial Institution name:</t>
  </si>
  <si>
    <t>Period ending date:</t>
  </si>
  <si>
    <t/>
  </si>
  <si>
    <t>Comments</t>
  </si>
  <si>
    <t>…</t>
  </si>
  <si>
    <t>(IN PERCENTAGES with two decimal places)</t>
  </si>
  <si>
    <t>Total Discount Rate (%)</t>
  </si>
  <si>
    <t>End of Year</t>
  </si>
  <si>
    <t>Liquidity Category 1*</t>
  </si>
  <si>
    <t>Liquidity Category 2</t>
  </si>
  <si>
    <t>Liquidity Category 3</t>
  </si>
  <si>
    <t>Liquidity Category 4</t>
  </si>
  <si>
    <t>Liquidity Category 5</t>
  </si>
  <si>
    <t>Confidence Level Base</t>
  </si>
  <si>
    <t>Gross</t>
  </si>
  <si>
    <t>Technique used for setting the LIC Risk Adjustment</t>
  </si>
  <si>
    <t>Technique used for setting the LRC Risk Adjustment</t>
  </si>
  <si>
    <t>Total</t>
  </si>
  <si>
    <t>Technique used for setting the Risk Adjustment</t>
  </si>
  <si>
    <t>Time (year)</t>
  </si>
  <si>
    <t>20+</t>
  </si>
  <si>
    <t>Specify main reason, if material</t>
  </si>
  <si>
    <t>Ceded</t>
  </si>
  <si>
    <t>Net</t>
  </si>
  <si>
    <t>Group</t>
  </si>
  <si>
    <t>Composition</t>
  </si>
  <si>
    <t>Measurement Approach</t>
  </si>
  <si>
    <t>Onerous at initial recognition</t>
  </si>
  <si>
    <t>GMA</t>
  </si>
  <si>
    <t>At initial recognition no significant possibility of becoming onerous subsequently</t>
  </si>
  <si>
    <t>PAA</t>
  </si>
  <si>
    <t>Others</t>
  </si>
  <si>
    <t>TOTAL</t>
  </si>
  <si>
    <t>Drop-down list</t>
  </si>
  <si>
    <t>AvE</t>
  </si>
  <si>
    <t>Actual claim data</t>
  </si>
  <si>
    <t>Loss development factors</t>
  </si>
  <si>
    <t>Expected loss ratios</t>
  </si>
  <si>
    <t>Other</t>
  </si>
  <si>
    <t>Projection methods</t>
  </si>
  <si>
    <t>Rationale for the Grouping</t>
  </si>
  <si>
    <t>Net or Ceded</t>
  </si>
  <si>
    <t>OSFI Identification Code:</t>
  </si>
  <si>
    <t>End of Year*</t>
  </si>
  <si>
    <t>* Provide reference curves data up to the last year of projected cash flows.</t>
  </si>
  <si>
    <t>Actuarial Lines of Business*</t>
  </si>
  <si>
    <t>Confidence level of risk adjustments at the entity-level</t>
  </si>
  <si>
    <t>Net or Ceded (Underwriting/Policy Year)</t>
  </si>
  <si>
    <t>Net (Underwriting/Policy Year)</t>
  </si>
  <si>
    <t>Ceded (Underwriting/Policy Year)</t>
  </si>
  <si>
    <t>Confidence Levels</t>
  </si>
  <si>
    <t>For (Re-) Insurance Contracts Issued</t>
  </si>
  <si>
    <t>For LRC under GMA including onerous groups under PAA</t>
  </si>
  <si>
    <t>* No Notes</t>
  </si>
  <si>
    <t>For Reinsurance Contracts Held</t>
  </si>
  <si>
    <t>Actuarial Lines of Business**</t>
  </si>
  <si>
    <t>RA Technique</t>
  </si>
  <si>
    <t>Quantile</t>
  </si>
  <si>
    <t>Cost of Capital</t>
  </si>
  <si>
    <t>Margin</t>
  </si>
  <si>
    <t>Hybrid</t>
  </si>
  <si>
    <t>Portfolio*</t>
  </si>
  <si>
    <t>Portfolio Name**</t>
  </si>
  <si>
    <t>Table 1 - Portfolio Reporting</t>
  </si>
  <si>
    <t>Table 2 - Reference Discount Curve</t>
  </si>
  <si>
    <t>Table 3 - Discount Curve</t>
  </si>
  <si>
    <t>Risk Adjustment - Cost of Capital Approach</t>
  </si>
  <si>
    <t>LIC Risk Adjustment Amount ($'000)</t>
  </si>
  <si>
    <t>LRC Risk Adjustment Amount ($'000) (GMA)</t>
  </si>
  <si>
    <t>LRC Risk Adjustment Amount ($'000) (PAA, if onerous)</t>
  </si>
  <si>
    <t>Projected Capital Amount ($'000)</t>
  </si>
  <si>
    <t>Ultimate Undiscounted Estimate for Prior Periods at Current Year End ($'000)</t>
  </si>
  <si>
    <t>Ultimate Undiscounted Estimate at Prior Year End ($'000)</t>
  </si>
  <si>
    <t>Development* ($'000)
(01) - (02)</t>
  </si>
  <si>
    <t>Ultimate Undiscounted Loss Ratio for Prior Periods at Current Year End (%)</t>
  </si>
  <si>
    <t>Ultimate Undiscounted Loss Ratio at Prior Year End (%)</t>
  </si>
  <si>
    <t>Cost of Capital Rate (%)</t>
  </si>
  <si>
    <t>Discount Rate (%)</t>
  </si>
  <si>
    <t>Grouping</t>
  </si>
  <si>
    <t>Measurement approach</t>
  </si>
  <si>
    <r>
      <t xml:space="preserve">Protected B                                            </t>
    </r>
    <r>
      <rPr>
        <sz val="10"/>
        <rFont val="Verdana"/>
        <family val="2"/>
      </rPr>
      <t>when completed</t>
    </r>
  </si>
  <si>
    <t>Insurance Revenue/Earned Premiums at Prior Year End ($000)</t>
  </si>
  <si>
    <t>(All amount in $'000 )</t>
  </si>
  <si>
    <t>Time (Year)</t>
  </si>
  <si>
    <t>Transactional</t>
  </si>
  <si>
    <t>Portfolio</t>
  </si>
  <si>
    <t>(02)</t>
  </si>
  <si>
    <t>Table 15 - Annual Estimate of Future Cash Flows (Undiscounted) for Liability for Remaining Coverage</t>
  </si>
  <si>
    <t>(All amount in $'000)</t>
  </si>
  <si>
    <t>Insurance Contract Liabilities</t>
  </si>
  <si>
    <t>Liability for Incurred Claims</t>
  </si>
  <si>
    <t>- PV of Future Cashflows</t>
  </si>
  <si>
    <t>- RA</t>
  </si>
  <si>
    <t>- Total</t>
  </si>
  <si>
    <t>Liability for Remaining Coverage</t>
  </si>
  <si>
    <t>- CSM</t>
  </si>
  <si>
    <t>Table 20 - Group of Contracts</t>
  </si>
  <si>
    <t xml:space="preserve">Development* ($000)
(01) x [(02) - (03)] </t>
  </si>
  <si>
    <t>Table 14 - Coverage Units</t>
  </si>
  <si>
    <t>Multi-Units</t>
  </si>
  <si>
    <t>* No notes.</t>
  </si>
  <si>
    <t>Table 17 - Unemployment Rate (UR) Sensitivity</t>
  </si>
  <si>
    <t>* If there is not a one to one correspondence between portfolios and actuarial lines of business, include all actuarial lines of business that are included in the portfolio.</t>
  </si>
  <si>
    <t>* Liquidity Category 1 is the most liquid category with the lowest illiquidity premium, and so on.</t>
  </si>
  <si>
    <t>Table 4 - Gross Risk Adjustment</t>
  </si>
  <si>
    <t>Table 6 - Gross RA Cost of Capital Approach for LIC</t>
  </si>
  <si>
    <t>Table 8 - Gross RA Cost of Capital Approach</t>
  </si>
  <si>
    <t>Table 10 - Comparison of Gross Actual Experience with Gross Expected Experience at Prior Year-End Valuation on an Accident Year Basis</t>
  </si>
  <si>
    <t>Table 11 - Comparison of Gross Actual Experience with Gross Expected Experience at Prior Year-End Valuation on an Underwriting/Policy Year Basis</t>
  </si>
  <si>
    <t>Table 12 - Comparison of Actual Experience with Expected Experience at Prior Year-End Valuation on an Accident Year Basis</t>
  </si>
  <si>
    <t>Table 16 - Discount Rates Sensitivity</t>
  </si>
  <si>
    <t>* Negative development means favorable and positive development means unfavorable.</t>
  </si>
  <si>
    <t>** Enter the names of actuarial lines of business.</t>
  </si>
  <si>
    <t>** Enter the name of portfolio in column A for every single row.</t>
  </si>
  <si>
    <t>* Enter the name of portfolio.</t>
  </si>
  <si>
    <t>* Enter the name of portfolio in column A for every single row.</t>
  </si>
  <si>
    <t>Table 21 - Peer Review of the Appointed Actuary's Report</t>
  </si>
  <si>
    <t>Reference Curve Risk Free Rates (%)</t>
  </si>
  <si>
    <t>Total Discount Rate for the Liquidity Category (%)</t>
  </si>
  <si>
    <t>Total Discount Rate for the Illiquidity Category (%)</t>
  </si>
  <si>
    <t>Risk-Free Rate (%)</t>
  </si>
  <si>
    <t>Table 5 - Ceded Risk Adjustment</t>
  </si>
  <si>
    <t>Table 7 - Ceded RA Cost of Capital Approach for LIC</t>
  </si>
  <si>
    <t>Table 9 - Ceded RA Cost of Capital Approach</t>
  </si>
  <si>
    <t>(a) Name of Peer Reviewer</t>
  </si>
  <si>
    <t>(b) Name of Consulting Firm</t>
  </si>
  <si>
    <t>(c) Limited or full review?</t>
  </si>
  <si>
    <t>(d) Pre-release or post-release review?</t>
  </si>
  <si>
    <t>(e) Did the Peer Reviewer make recommendations?</t>
  </si>
  <si>
    <t>(g) Were recommendations significant?</t>
  </si>
  <si>
    <t>(f) If pre-release, were recommendations addressed by AA in the current AAR? (if post-release, leave it blank)</t>
  </si>
  <si>
    <t>Table 18 - House Price Change Sensitivity</t>
  </si>
  <si>
    <t>Less Flat One Percentage Point from the Base UR*</t>
  </si>
  <si>
    <t>Add Flat One Percentage Point to the Base UR*</t>
  </si>
  <si>
    <t xml:space="preserve">Less Flat 50 Basis Points from the Discount Curve </t>
  </si>
  <si>
    <t xml:space="preserve">Add Flat 50 Basis Points to the Discount Curve </t>
  </si>
  <si>
    <t>* For all durations and all regions.</t>
  </si>
  <si>
    <t>* For all regions and the current valuation year only.</t>
  </si>
  <si>
    <t>Reported Liabilities</t>
  </si>
  <si>
    <t>90% of House Prices at Reporting Date*</t>
  </si>
  <si>
    <t>110% of House Prices at Reporting Date*</t>
  </si>
  <si>
    <t>Reference Curves for Liquidity and Illiquidity Category – Canadian Business Only as of the End of the Current Fiscal Year</t>
  </si>
  <si>
    <t>Liquidity Premia for the Liquidity Category (%)</t>
  </si>
  <si>
    <t>Liquidity Premia for the Illiquidity Category (%)</t>
  </si>
  <si>
    <t>Instructions</t>
  </si>
  <si>
    <t>Cover</t>
  </si>
  <si>
    <t>Disclose the insurer's institution name and identification code.</t>
  </si>
  <si>
    <t>Table 1 – Portfolio Reporting</t>
  </si>
  <si>
    <t>This table contains a mapping between IFRS 17 portfolios and actuarial lines of business. Complete the table in accordance with the following guidance:
-Provide a list of the insurer's IFRS 17 portfolios in the column titled Portfolio Name.
-Identify the actuarial lines of business included in each portfolio in the column titled Actuarial Lines of Business. If there is not a one to one correspondence between actuarial lines of business and portfolios, include all actuarial lines of business that are included in the portfolio.</t>
  </si>
  <si>
    <t>Table 2 – Reference Discount Curve</t>
  </si>
  <si>
    <t>This table collects reference curves for the most liquid and most illiquid portfolios as well as the risk-free rates and illiquidity premia that make them up.
The total discount rate should equal the risk-free rate plus the applicable illiquidity premium. Risk-free rates and total discount rates may be expressed as forward rates or spot rates provided the two are consistent. Describe the basis for the discount rates in the comment box.</t>
  </si>
  <si>
    <t>Table 3 – Discount Curve</t>
  </si>
  <si>
    <t>This table collects risk-free rates and total discount rates by liquidity category.
Total discount rates for up to five liquidity categories may be provided. Discount rates should be provided in order from most liquid to most illiquid with the most liquid being designated as liquidity category 1 and so on.
Risk-free rates and discount rates may be expressed as forward rates or spot rates provided they are consistent. Describe the basis for the rates in the comment box.</t>
  </si>
  <si>
    <t>Table 4 – Gross Risk Adjustment</t>
  </si>
  <si>
    <t>Table 5 – Ceded Risk Adjustment</t>
  </si>
  <si>
    <t>This table collects the amount and technique used for setting the RA for reinsurance contracts held. The information collected in this table is similar to that collected in Table 4 for (re)insurance contracts issued.</t>
  </si>
  <si>
    <t>Table 6 – Gross RA Cost of Capital Approach for LIC</t>
  </si>
  <si>
    <t>This table collects details relating to cost of capital calculations. The table should be completed only if the cost of capital approach is used to calculate the RA for LIC for insurance or reinsurance contracts.
Amounts expected in the table are the elements of the RA calculation specifically the projected capital amount, cost of capital rate and discount rate. Projected capital amount should be determined for insurance contracts or reinsurance contracts issued. The amounts provided in the table should reconcile to the total cost of capital RA for LIC.</t>
  </si>
  <si>
    <t>Table 7 – Ceded RA Cost of Capital Approach for LIC</t>
  </si>
  <si>
    <t>Table 8 – Gross RA Cost of Capital Approach</t>
  </si>
  <si>
    <t>This table collects detail relating to the determination of RA for LRC for insurance or reinsurance contracts issued. The table needs to be completed only if the cost of capital approach is used for LRC. The table should be completed consistent with the guidance provided for Table 6.</t>
  </si>
  <si>
    <t>Table 9 – Ceded RA Cost of Capital Approach</t>
  </si>
  <si>
    <t>This table collects detail relating to the determination of RA for LRC for reinsurance contracts held. The table needs to be completed only if the cost of capital approach is used to calculate the RA for LRC. The table should be completed consistent with the guidance provided for Table 6.</t>
  </si>
  <si>
    <t>Table 10 – Comparison of Gross Actual Experience with Gross Expected Experience at Prior Year-End Valuation on an Accident Year Basis</t>
  </si>
  <si>
    <t>This table collects information required to analyze the development of prior year-end liabilities.
Insurers should provide estimates of ultimate undiscounted losses as at end of prior year and ultimate undiscounted losses for prior year claims at end of current year for each actuarial line of business. Prior year development, the excess of the prior year estimate over the current year estimate, is a calculated amount. Where the prior year development is material, select a description of the major driver from the drop-down list for that result.
Do not discount estimated losses.
Present estimated losses on a gross basis (that is, determine estimated losses for insurance contracts and reinsurance contracts issued excluding estimated losses recoverable from reinsurance held).</t>
  </si>
  <si>
    <t>Table 11 – Comparison of Gross Actual Experience with Gross Expected Experience at Prior Year-End Valuation on an Underwriting/Policy Year Basis</t>
  </si>
  <si>
    <t>Table 11 collects information required to analyze the development of losses arising from the prior year.
For each line of business, provide insurance revenue at the end of the period year, estimated ultimate loss ratios for the prior year at the end of the prior year, and estimated ultimate loss ratios for the prior year at the end of the current year. The dollar value of the change in estimates from prior year end to current year end is calculated in the table. Where the change in estimates is material, select the reason for the development from the drop-down list.
Use undiscounted estimated losses in determining ultimate loss ratios.
Determine ultimate loss ratios on a gross basis (that is, estimate ultimate loss ratios for insurance contracts and reinsurance contracts issued excluding estimated losses recoverable from reinsurance held).</t>
  </si>
  <si>
    <t>Table 12 – Comparison of Actual Experience with Expected Experience at Prior Year-End Valuation on an Accident Year Basis</t>
  </si>
  <si>
    <t>Table 12 collects the same information requested in table 10 except that it is collected for reinsurance contracts held (ceded) or insurance contracts net of reinsurance contracts held (net). Select the basis in the drop-down list at the top of the sheet.</t>
  </si>
  <si>
    <t>This table collects information similar to that collected for Table 11 except that the information is determined for reinsurance contracts held (ceded) or insurance contracts net of reinsurance contracts held (net). Select the basis in the drop-down list at the top of the sheet.</t>
  </si>
  <si>
    <t>This table collects group of contract information for insurance contracts issued (including reinsurance assumed) by portfolio. The information required consists of the following for each profitability group:
-Name of the portfolio to which the profitability group belongs
-Profitability group (onerous at inception, no significant possibility of being onerous, or other) selected from a drop-down list
-Types of business that make up the group (for example, personal auto Ontario, personal auto Alberta)
-The measurement approach used for the group (that is, PAA or GMM) and
-A description of the rationale for the grouping.</t>
  </si>
  <si>
    <t>This table collects group of contract information for reinsurance contracts held by portfolio. The information required consists of the following for each profitability group:
-Name of the portfolio to which the profitability group belongs
-Profitability group (onerous at inception, no significant possibility of being onerous, or other) selected from a drop-down list
-The types of business that make up the group (for example, personal auto Ontario, personal auto Alberta)
-The measurement approach used for the group (that is, PAA or GMM) and
-A description of the rationale for the grouping.</t>
  </si>
  <si>
    <t>This table collects information of the AAR peer review.</t>
  </si>
  <si>
    <t>We expect each mortgage insurer to submit a workbook containing supplemental data (Supplementary Tables) in addition to their Appointed Actuary’s Report (AAR). This workbook is a template for the Supplementary Tables. Instructions for the completion of the workbook are provided below.</t>
  </si>
  <si>
    <t>Table 19 – Group of Contracts for (Re-) Insurance Contracts Issued</t>
  </si>
  <si>
    <t>Table 20 – Group of Contracts for Reinsurance Contracts Held</t>
  </si>
  <si>
    <t>Table 21 – Peer Review of the Appointed Actuary's Report</t>
  </si>
  <si>
    <t>Table 14 – Coverage Units</t>
  </si>
  <si>
    <t>This table collects the projected coverage units that is the basis in determining future CSM release pattern for each forecasting year. Provide projected coverage units separately for transactional insurance, portfolio insurance and multi-unit insurance. Leave blank or enter zero (0) where no coverage is provided.</t>
  </si>
  <si>
    <t>Table 15 - Annual Estimate of Future Cash Flows (Undiscounted) for LRC</t>
  </si>
  <si>
    <t>This table collects the expected future cash flows underlying the LRC. Provide expected cash flows separately for transactional insurance, portfolio insurance or multi-units insurance. Do not discount the expected cash flows. Leave blank or enter zero (0) if there is no cash flow in the year.</t>
  </si>
  <si>
    <t>Table 17 – Unemployment Rate (UR) Sensitivity</t>
  </si>
  <si>
    <t>This table collects information regarding the impact of changes in the unemployment rate on LRC.
Provide LRC as determined using the unemployment rates used in the reported liabilities, those unemployment rates less 1% and those unemployment rates plus 1%. Separate the liabilities into present value of expected cash flows, RA and CSM.
If other variables are related to unemployment rates, consistent adjustments should be made to those variables.
See the discussion of applying shocks where the insurer determines expected cash flows using scenarios or a stochastic approach in the instructions for Table 16.</t>
  </si>
  <si>
    <t>Table 18 – House Price Change Sensitivity</t>
  </si>
  <si>
    <t>This table collects information regarding the impact of a shock to house prices on LIC and LRC.
Provide insurance contract liabilities as determined using the house prices at the reporting date (that is, the house prices used in determining reported liabilities), 90% of those house prices, and 110% of those house prices. Separate the liabilities into present value of expected cash flows, RA and CSM (for LRC) for LIC and LRC respectively.
Future house prices should be projected based on the shocked house prices as at the reporting date. If other variables are related to house prices, consistent adjustments should be made to those variables.
See the discussion of applying shocks where the insurer determines expected cash flows using scenarios or a stochastic approach in the instructions for Table 16.</t>
  </si>
  <si>
    <t xml:space="preserve">This table collects information regarding the impact of changes in discount rates on insurance contract liabilities.
Provide insurance contract liabilities as reported. Determine insurance contract liabilities using the discount rate at the end of the period less 0.50% at all durations and the discount rate plus 0.50% at all durations and enter those in the table. Separate the liabilities into present value of expected cash flows, RA and CSM (for LRC) for LIC and LRC, respectively.
If other variables are related to discount rates, make adjustments to other variables consistent with the adjustments made to the discount rates. For example, an insurer may assume that renewal mortgage rates and discount rates are related and if the insurer does so then it would adjust mortgage rates consistent with the discount rate shock. 
Determining the impact of sensitivity tests for scenario-based or stochastic models
Tables 16, 17, and 18 require insurers to determine the impact of shocks to specific parameters used in the calculation of insurance contract liabilities on the results of the calculation. For example, Table 16 requires the calculation of liabilities using variations of the discount rate.
The shocks for each table are described as they would apply to a deterministic set of assumptions. For example, the unemployment rate shock is an addition or subtraction of 0.5% from the assumed unemployment rates.
IFRS 17 specifies that the cash flows used to measure insurance contract liabilities should be expected cash flows. Insurers may, where appropriate, use deterministic assumptions to project expected cash flows. In principle, IFRS 17 expects insurers to determine expected cash flows as the probability-weighted mean of the cash flows produced from a set of scenarios. Insurers may, but are not required to, use stochastic methods to estimate expected cash flows.
</t>
  </si>
  <si>
    <t>General Instructions</t>
  </si>
  <si>
    <t>We understand that federally regulated mortgage insurers may use scenarios and or stochastic techniques to estimate expected cash flows. We also understand that these approaches may apply to the parameters that are shocked. The interpretation of the shocks described for these tables may be dependent on the techniques selected by the insurers for their models.
We expect insurers to use judgement in adapting the required shocks to their particular model. For example, an insurer using a stochastic model might produce expected cash flows for the unemployment rate shock by
-adjusting the unemployment rates under each scenario by 0.5%
-selecting a representative scenario that reproduces the reported liability and adjusting the unemployment rates in that scenario by 0.5%
-selecting a deterministic set of assumptions that reproduces the reported liability and adjusting the unemployment assumptions or
-some other reasonable approach.
We expect the insurer to select a reasonable approach to applying the shock to their own models in a manner that they expect to be analogous to a simple shock applied to a deterministic scenario and to describe the methodology selected in the comment box in each table.</t>
  </si>
  <si>
    <r>
      <t xml:space="preserve">Development* ($000)
</t>
    </r>
    <r>
      <rPr>
        <b/>
        <sz val="12"/>
        <rFont val="Verdana"/>
        <family val="2"/>
      </rPr>
      <t xml:space="preserve">(01) x [(02) - (03)]  </t>
    </r>
  </si>
  <si>
    <t>Table 19 - Group of Contracts</t>
  </si>
  <si>
    <t>Table 13 – Comparison of Actual Experience with Expected Experience at Prior Year-End Valuation on an Underwriting/Policy Year Basis</t>
  </si>
  <si>
    <t>Table 13 - Comparison of Actual Experience with Expected Experience at Prior Year-End Valuation on an Underwriting/Policy Year Basis</t>
  </si>
  <si>
    <t>Prepare the Supplementary Tables in accordance with the following instructions:
-Return this workbook as an Unstructured Return in the Regulatory Reporting System (RRS) no later than 60 days after the end of the fiscal year.
-Enter all amounts in thousands of Canadian dollars.
-Report quantitative information as of the insurer's fiscal year-end unless instructed otherwise.
-Report information on a consolidated basis if the AAR was prepared on a consolidated basis. Otherwise, report information on a non-consolidated basis.
-Do not modify the tables. Do not insert or delete rows or columns, rename tabs, or change the format of cells in this workbook. Send requests for changes to the workbook to AARinquiryPC@osfi-bsif.gc.ca.
-Allocate amounts where they are requested at a more granular level than the level of aggregation at which the insurer has determined the amount. Describe the allocation approach in the comment box provided in the cover page.
-Add additional information to the comment box as required to explain amounts entered in the tables.
-Select the appropriate value from drop-down lists where those are offered. Alternatively, enter one of the values from the drop-down list in the cell. Cells containing drop-down lists are found in the title section of tables 4, 12, and 13 bordered by double lines.
-The rows and columns in the tables in this workbook are numbered. Numeric references to a row or column of a table in this document refer to that numbering protocol and do not refer to Excel row or column numbers. 
We expect insurers to conduct a quality check of the Supplementary Tables prior to submission. The quality check should include ensuring that values are expressed in thousands and have the correct number of decimal places. It should include validating data quality and integrity. For example, all required cells should have data entered in thousands and information should be consistent throughout the workbook.
We may ask insurers to refile Supplementary Tables to correct errors including the failure to follow these instructions.
The insurer may send questions with respect to the Supplementary Tables to AARinquiryPC@osfi-bsif.gc.ca.</t>
  </si>
  <si>
    <t>This table collects the amount and technique for the risk adjustment for non-financial risk (RA).
For each portfolio, provide the amount of RA and the technique used to determine the RA for the liability for incurred claims (LIC) and the liability for remaining coverage (LRC) determined on the general measurement approach. In addition, provide the amount of the RA determined for contracts measured using the premium allocation approach (PAA) for groups that are onerous. The amounts of RA should be provided for insurance contracts or reinsurance contracts issued only (that is, on a gross basis).
The techniques used for determining the RA for each liability component should be selected from the drop-down lists.</t>
  </si>
  <si>
    <t>This table collects detail relating to the determination of RA for reinsurance contracts held LIC. If this component of RA is determined using the cost of capital approach, complete the table. The table should be completed consistent with the guidance provided for Table 6.</t>
  </si>
  <si>
    <t>Table 16 – Discount Rates Sensitivity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</si>
</sst>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General_)"/>
    <numFmt numFmtId="166" formatCode="0.0%"/>
    <numFmt numFmtId="167" formatCode="\(0#\)"/>
    <numFmt numFmtId="168" formatCode="#,##0.000;\-#,##0.000"/>
  </numFmts>
  <fonts count="37" x14ac:knownFonts="1">
    <font>
      <sz val="11"/>
      <color theme="1"/>
      <name val="Calibri"/>
      <family val="2"/>
      <scheme val="minor"/>
    </font>
    <font>
      <sz val="12"/>
      <name val="Arial"/>
      <family val="2"/>
    </font>
    <font>
      <sz val="10"/>
      <name val="Arial"/>
      <family val="2"/>
    </font>
    <font>
      <sz val="11"/>
      <color theme="1"/>
      <name val="Calibri"/>
      <family val="2"/>
      <scheme val="minor"/>
    </font>
    <font>
      <sz val="8"/>
      <name val="Calibri"/>
      <family val="2"/>
      <scheme val="minor"/>
    </font>
    <font>
      <sz val="10"/>
      <name val="Times New Roman"/>
      <family val="1"/>
    </font>
    <font>
      <sz val="10"/>
      <name val="Helv"/>
    </font>
    <font>
      <b/>
      <sz val="18"/>
      <name val="Arial"/>
      <family val="2"/>
    </font>
    <font>
      <u/>
      <sz val="11"/>
      <color theme="10"/>
      <name val="Calibri"/>
      <family val="2"/>
      <scheme val="minor"/>
    </font>
    <font>
      <sz val="11"/>
      <color theme="1"/>
      <name val="Verdana"/>
      <family val="2"/>
    </font>
    <font>
      <b/>
      <sz val="10"/>
      <name val="Verdana"/>
      <family val="2"/>
    </font>
    <font>
      <b/>
      <sz val="18"/>
      <name val="Verdana"/>
      <family val="2"/>
    </font>
    <font>
      <b/>
      <sz val="12"/>
      <name val="Verdana"/>
      <family val="2"/>
    </font>
    <font>
      <sz val="10"/>
      <name val="Verdana"/>
      <family val="2"/>
    </font>
    <font>
      <sz val="11"/>
      <name val="Verdana"/>
      <family val="2"/>
    </font>
    <font>
      <sz val="12"/>
      <name val="Verdana"/>
      <family val="2"/>
    </font>
    <font>
      <u/>
      <sz val="11"/>
      <color theme="10"/>
      <name val="Verdana"/>
      <family val="2"/>
    </font>
    <font>
      <b/>
      <sz val="11"/>
      <name val="Verdana"/>
      <family val="2"/>
    </font>
    <font>
      <b/>
      <sz val="11"/>
      <color theme="1"/>
      <name val="Verdana"/>
      <family val="2"/>
    </font>
    <font>
      <sz val="10"/>
      <color rgb="FFFF0000"/>
      <name val="Verdana"/>
      <family val="2"/>
    </font>
    <font>
      <b/>
      <sz val="9"/>
      <color theme="1"/>
      <name val="Verdana"/>
      <family val="2"/>
    </font>
    <font>
      <sz val="10"/>
      <color theme="1"/>
      <name val="Verdana"/>
      <family val="2"/>
    </font>
    <font>
      <b/>
      <sz val="11"/>
      <color indexed="8"/>
      <name val="Verdana"/>
      <family val="2"/>
    </font>
    <font>
      <sz val="11"/>
      <color theme="1" tint="4.9989318521683403E-2"/>
      <name val="Verdana"/>
      <family val="2"/>
    </font>
    <font>
      <sz val="11"/>
      <color theme="0"/>
      <name val="Verdana"/>
      <family val="2"/>
    </font>
    <font>
      <b/>
      <sz val="9"/>
      <name val="Verdana"/>
      <family val="2"/>
    </font>
    <font>
      <b/>
      <u/>
      <sz val="12"/>
      <color theme="1"/>
      <name val="Verdana"/>
      <family val="2"/>
    </font>
    <font>
      <b/>
      <sz val="14"/>
      <name val="Verdana"/>
      <family val="2"/>
    </font>
    <font>
      <b/>
      <sz val="14"/>
      <color theme="1"/>
      <name val="Verdana"/>
      <family val="2"/>
    </font>
    <font>
      <b/>
      <sz val="12"/>
      <color theme="1"/>
      <name val="Verdana"/>
      <family val="2"/>
    </font>
    <font>
      <sz val="8"/>
      <color theme="1"/>
      <name val="Arial"/>
      <family val="2"/>
    </font>
    <font>
      <sz val="12"/>
      <color theme="1"/>
      <name val="Verdana"/>
      <family val="2"/>
    </font>
    <font>
      <b/>
      <sz val="12"/>
      <color rgb="FF000000"/>
      <name val="Verdana"/>
      <family val="2"/>
    </font>
    <font>
      <b/>
      <sz val="15"/>
      <color theme="3"/>
      <name val="Calibri"/>
      <family val="2"/>
      <scheme val="minor"/>
    </font>
    <font>
      <b/>
      <sz val="13"/>
      <color theme="3"/>
      <name val="Calibri"/>
      <family val="2"/>
      <scheme val="minor"/>
    </font>
    <font>
      <b/>
      <sz val="13"/>
      <color theme="3"/>
      <name val="Verdana"/>
      <family val="2"/>
    </font>
    <font>
      <b/>
      <sz val="14"/>
      <color theme="3"/>
      <name val="Verdana"/>
      <family val="2"/>
    </font>
  </fonts>
  <fills count="2">
    <fill>
      <patternFill patternType="none"/>
    </fill>
    <fill>
      <patternFill patternType="gray125"/>
    </fill>
  </fills>
  <borders count="53">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style="double">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double">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s>
  <cellStyleXfs count="14">
    <xf numFmtId="0" fontId="0" fillId="0" borderId="0"/>
    <xf numFmtId="165" fontId="1" fillId="0" borderId="0"/>
    <xf numFmtId="164" fontId="1" fillId="0" borderId="0" applyFont="0" applyFill="0" applyBorder="0" applyAlignment="0" applyProtection="0"/>
    <xf numFmtId="0" fontId="2" fillId="0" borderId="0"/>
    <xf numFmtId="0" fontId="2" fillId="0" borderId="0"/>
    <xf numFmtId="43" fontId="3" fillId="0" borderId="0" applyFont="0" applyFill="0" applyBorder="0" applyAlignment="0" applyProtection="0"/>
    <xf numFmtId="0" fontId="2" fillId="0" borderId="0"/>
    <xf numFmtId="0" fontId="6" fillId="0" borderId="0"/>
    <xf numFmtId="0" fontId="8" fillId="0" borderId="0" applyNumberForma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164" fontId="3" fillId="0" borderId="0" applyFont="0" applyFill="0" applyBorder="0" applyAlignment="0" applyProtection="0"/>
    <xf numFmtId="0" fontId="33" fillId="0" borderId="51" applyNumberFormat="0" applyFill="0" applyAlignment="0" applyProtection="0"/>
    <xf numFmtId="0" fontId="34" fillId="0" borderId="52" applyNumberFormat="0" applyFill="0" applyAlignment="0" applyProtection="0"/>
  </cellStyleXfs>
  <cellXfs count="294">
    <xf numFmtId="0" fontId="0" fillId="0" borderId="0" xfId="0"/>
    <xf numFmtId="0" fontId="5" fillId="0" borderId="0" xfId="6" applyFont="1"/>
    <xf numFmtId="0" fontId="7" fillId="0" borderId="0" xfId="7" applyFont="1" applyAlignment="1">
      <alignment horizontal="centerContinuous"/>
    </xf>
    <xf numFmtId="0" fontId="9" fillId="0" borderId="0" xfId="0" applyFont="1"/>
    <xf numFmtId="0" fontId="10" fillId="0" borderId="0" xfId="7" applyFont="1" applyAlignment="1">
      <alignment horizontal="right" vertical="top" wrapText="1"/>
    </xf>
    <xf numFmtId="0" fontId="11" fillId="0" borderId="0" xfId="7" applyFont="1" applyAlignment="1">
      <alignment horizontal="centerContinuous"/>
    </xf>
    <xf numFmtId="0" fontId="12" fillId="0" borderId="0" xfId="7" applyFont="1"/>
    <xf numFmtId="0" fontId="13" fillId="0" borderId="0" xfId="7" applyFont="1"/>
    <xf numFmtId="0" fontId="13" fillId="0" borderId="0" xfId="6" applyFont="1"/>
    <xf numFmtId="0" fontId="15" fillId="0" borderId="0" xfId="7" applyFont="1"/>
    <xf numFmtId="0" fontId="13" fillId="0" borderId="0" xfId="0" applyFont="1"/>
    <xf numFmtId="0" fontId="16" fillId="0" borderId="0" xfId="8" applyFont="1" applyFill="1" applyBorder="1" applyAlignment="1" applyProtection="1">
      <alignment horizontal="center"/>
    </xf>
    <xf numFmtId="0" fontId="13" fillId="0" borderId="0" xfId="7" applyFont="1" applyAlignment="1">
      <alignment horizontal="center"/>
    </xf>
    <xf numFmtId="0" fontId="12" fillId="0" borderId="0" xfId="7" quotePrefix="1" applyFont="1" applyAlignment="1">
      <alignment horizontal="left"/>
    </xf>
    <xf numFmtId="0" fontId="18" fillId="0" borderId="0" xfId="0" applyFont="1"/>
    <xf numFmtId="0" fontId="19" fillId="0" borderId="0" xfId="0" applyFont="1" applyAlignment="1">
      <alignment vertical="top" wrapText="1"/>
    </xf>
    <xf numFmtId="0" fontId="20" fillId="0" borderId="0" xfId="0" applyFont="1"/>
    <xf numFmtId="167" fontId="21" fillId="0" borderId="0" xfId="0" applyNumberFormat="1" applyFont="1" applyAlignment="1">
      <alignment horizontal="center" vertical="center" wrapText="1"/>
    </xf>
    <xf numFmtId="0" fontId="14" fillId="0" borderId="0" xfId="0" applyFont="1"/>
    <xf numFmtId="0" fontId="23" fillId="0" borderId="0" xfId="0" applyFont="1"/>
    <xf numFmtId="0" fontId="9" fillId="0" borderId="0" xfId="0" applyFont="1" applyAlignment="1">
      <alignment horizontal="center"/>
    </xf>
    <xf numFmtId="0" fontId="23" fillId="0" borderId="0" xfId="0" applyFont="1" applyAlignment="1">
      <alignment horizontal="center"/>
    </xf>
    <xf numFmtId="0" fontId="13" fillId="0" borderId="0" xfId="0" applyFont="1" applyAlignment="1">
      <alignment vertical="top" wrapText="1"/>
    </xf>
    <xf numFmtId="0" fontId="21" fillId="0" borderId="0" xfId="0" applyFont="1" applyAlignment="1">
      <alignment vertical="center"/>
    </xf>
    <xf numFmtId="9" fontId="12" fillId="0" borderId="32" xfId="9" applyFont="1" applyFill="1" applyBorder="1" applyAlignment="1" applyProtection="1">
      <alignment horizontal="center" vertical="center" wrapText="1"/>
      <protection locked="0"/>
    </xf>
    <xf numFmtId="0" fontId="25" fillId="0" borderId="0" xfId="0" quotePrefix="1" applyFont="1" applyAlignment="1">
      <alignment horizontal="left" vertical="center"/>
    </xf>
    <xf numFmtId="0" fontId="17" fillId="0" borderId="0" xfId="0" applyFont="1"/>
    <xf numFmtId="0" fontId="24" fillId="0" borderId="0" xfId="0" applyFont="1"/>
    <xf numFmtId="0" fontId="9" fillId="0" borderId="0" xfId="0" applyFont="1" applyAlignment="1">
      <alignment wrapText="1"/>
    </xf>
    <xf numFmtId="0" fontId="26" fillId="0" borderId="0" xfId="0" applyFont="1"/>
    <xf numFmtId="0" fontId="18" fillId="0" borderId="4" xfId="0" applyFont="1" applyBorder="1"/>
    <xf numFmtId="0" fontId="17" fillId="0" borderId="4" xfId="0" applyFont="1" applyBorder="1"/>
    <xf numFmtId="0" fontId="9" fillId="0" borderId="4" xfId="0" applyFont="1" applyBorder="1"/>
    <xf numFmtId="9" fontId="9" fillId="0" borderId="4" xfId="0" applyNumberFormat="1" applyFont="1" applyBorder="1"/>
    <xf numFmtId="0" fontId="14" fillId="0" borderId="4" xfId="0" applyFont="1" applyBorder="1"/>
    <xf numFmtId="0" fontId="22" fillId="0" borderId="0" xfId="0" applyFont="1"/>
    <xf numFmtId="0" fontId="17" fillId="0" borderId="0" xfId="0" applyFont="1" applyAlignment="1">
      <alignment horizontal="left" vertical="center"/>
    </xf>
    <xf numFmtId="0" fontId="18" fillId="0" borderId="0" xfId="0" applyFont="1" applyAlignment="1">
      <alignment vertical="center"/>
    </xf>
    <xf numFmtId="0" fontId="28" fillId="0" borderId="0" xfId="0" applyFont="1"/>
    <xf numFmtId="0" fontId="29" fillId="0" borderId="0" xfId="0" applyFont="1"/>
    <xf numFmtId="0" fontId="30" fillId="0" borderId="0" xfId="0" applyFont="1"/>
    <xf numFmtId="0" fontId="31" fillId="0" borderId="16" xfId="0" applyFont="1" applyBorder="1" applyAlignment="1">
      <alignment horizontal="left" vertical="center" wrapText="1"/>
    </xf>
    <xf numFmtId="0" fontId="15" fillId="0" borderId="19" xfId="0" applyFont="1" applyBorder="1" applyAlignment="1" applyProtection="1">
      <alignment vertical="center" wrapText="1"/>
      <protection locked="0"/>
    </xf>
    <xf numFmtId="0" fontId="31" fillId="0" borderId="11" xfId="0" applyFont="1" applyBorder="1" applyAlignment="1">
      <alignment horizontal="left" vertical="center" wrapText="1"/>
    </xf>
    <xf numFmtId="0" fontId="31" fillId="0" borderId="12" xfId="0" applyFont="1" applyBorder="1" applyAlignment="1" applyProtection="1">
      <alignment vertical="center" wrapText="1"/>
      <protection locked="0"/>
    </xf>
    <xf numFmtId="0" fontId="31" fillId="0" borderId="13" xfId="0" applyFont="1" applyBorder="1" applyAlignment="1">
      <alignment horizontal="left" vertical="center" wrapText="1"/>
    </xf>
    <xf numFmtId="0" fontId="31" fillId="0" borderId="15" xfId="0" applyFont="1" applyBorder="1" applyAlignment="1" applyProtection="1">
      <alignment vertical="center" wrapText="1"/>
      <protection locked="0"/>
    </xf>
    <xf numFmtId="0" fontId="28" fillId="0" borderId="0" xfId="0" applyFont="1" applyAlignment="1">
      <alignment vertical="center" wrapText="1"/>
    </xf>
    <xf numFmtId="0" fontId="29" fillId="0" borderId="22" xfId="0" applyFont="1" applyBorder="1" applyAlignment="1">
      <alignment horizontal="center" vertical="center" wrapText="1"/>
    </xf>
    <xf numFmtId="0" fontId="29" fillId="0" borderId="18" xfId="0" applyFont="1" applyBorder="1" applyAlignment="1">
      <alignment horizontal="center" vertical="center" wrapText="1"/>
    </xf>
    <xf numFmtId="0" fontId="31" fillId="0" borderId="24" xfId="0" applyFont="1" applyBorder="1" applyAlignment="1">
      <alignment horizontal="center" vertical="center" wrapText="1"/>
    </xf>
    <xf numFmtId="167" fontId="31" fillId="0" borderId="26" xfId="0" applyNumberFormat="1" applyFont="1" applyBorder="1" applyAlignment="1">
      <alignment horizontal="center" vertical="center" wrapText="1"/>
    </xf>
    <xf numFmtId="0" fontId="31" fillId="0" borderId="9" xfId="0" applyFont="1" applyBorder="1" applyAlignment="1" applyProtection="1">
      <alignment vertical="center" wrapText="1"/>
      <protection locked="0"/>
    </xf>
    <xf numFmtId="0" fontId="31" fillId="0" borderId="25" xfId="0" applyFont="1" applyBorder="1" applyAlignment="1" applyProtection="1">
      <alignment vertical="center" wrapText="1"/>
      <protection locked="0"/>
    </xf>
    <xf numFmtId="0" fontId="31" fillId="0" borderId="23" xfId="0" applyFont="1" applyBorder="1" applyAlignment="1" applyProtection="1">
      <alignment vertical="center" wrapText="1"/>
      <protection locked="0"/>
    </xf>
    <xf numFmtId="0" fontId="31" fillId="0" borderId="24" xfId="0" applyFont="1" applyBorder="1" applyAlignment="1" applyProtection="1">
      <alignment vertical="center" wrapText="1"/>
      <protection locked="0"/>
    </xf>
    <xf numFmtId="0" fontId="31" fillId="0" borderId="5" xfId="0" applyFont="1" applyBorder="1" applyAlignment="1" applyProtection="1">
      <alignment vertical="center" wrapText="1"/>
      <protection locked="0"/>
    </xf>
    <xf numFmtId="0" fontId="31" fillId="0" borderId="22" xfId="0" applyFont="1" applyBorder="1" applyAlignment="1" applyProtection="1">
      <alignment vertical="center" wrapText="1"/>
      <protection locked="0"/>
    </xf>
    <xf numFmtId="0" fontId="31" fillId="0" borderId="8" xfId="0" applyFont="1" applyBorder="1" applyAlignment="1" applyProtection="1">
      <alignment vertical="center" wrapText="1"/>
      <protection locked="0"/>
    </xf>
    <xf numFmtId="0" fontId="31" fillId="0" borderId="1" xfId="0" applyFont="1" applyBorder="1" applyAlignment="1" applyProtection="1">
      <alignment vertical="center" wrapText="1"/>
      <protection locked="0"/>
    </xf>
    <xf numFmtId="0" fontId="31" fillId="0" borderId="40" xfId="0" applyFont="1" applyBorder="1" applyAlignment="1" applyProtection="1">
      <alignment vertical="center" wrapText="1"/>
      <protection locked="0"/>
    </xf>
    <xf numFmtId="0" fontId="12" fillId="0" borderId="13" xfId="4" applyFont="1" applyBorder="1" applyAlignment="1">
      <alignment horizontal="center" vertical="center" wrapText="1"/>
    </xf>
    <xf numFmtId="0" fontId="31" fillId="0" borderId="37" xfId="0" applyFont="1" applyBorder="1" applyAlignment="1">
      <alignment horizontal="center" vertical="center" wrapText="1"/>
    </xf>
    <xf numFmtId="167" fontId="31" fillId="0" borderId="3" xfId="0" applyNumberFormat="1" applyFont="1" applyBorder="1" applyAlignment="1">
      <alignment horizontal="center" vertical="center" wrapText="1"/>
    </xf>
    <xf numFmtId="167" fontId="31" fillId="0" borderId="38" xfId="0" applyNumberFormat="1" applyFont="1" applyBorder="1" applyAlignment="1">
      <alignment horizontal="center" vertical="center" wrapText="1"/>
    </xf>
    <xf numFmtId="0" fontId="29" fillId="0" borderId="11" xfId="0" applyFont="1" applyBorder="1" applyAlignment="1">
      <alignment horizontal="center" vertical="center"/>
    </xf>
    <xf numFmtId="10" fontId="31" fillId="0" borderId="4" xfId="0" applyNumberFormat="1" applyFont="1" applyBorder="1" applyProtection="1">
      <protection locked="0"/>
    </xf>
    <xf numFmtId="166" fontId="31" fillId="0" borderId="4" xfId="9" applyNumberFormat="1" applyFont="1" applyFill="1" applyBorder="1" applyAlignment="1" applyProtection="1">
      <alignment horizontal="center"/>
    </xf>
    <xf numFmtId="166" fontId="31" fillId="0" borderId="12" xfId="9" applyNumberFormat="1" applyFont="1" applyFill="1" applyBorder="1" applyAlignment="1" applyProtection="1">
      <alignment horizontal="center"/>
    </xf>
    <xf numFmtId="166" fontId="31" fillId="0" borderId="12" xfId="9" applyNumberFormat="1" applyFont="1" applyFill="1" applyBorder="1" applyAlignment="1" applyProtection="1">
      <alignment horizontal="center" vertical="center" wrapText="1"/>
    </xf>
    <xf numFmtId="0" fontId="12" fillId="0" borderId="13" xfId="0" applyFont="1" applyBorder="1" applyAlignment="1">
      <alignment horizontal="center" vertical="center" wrapText="1"/>
    </xf>
    <xf numFmtId="10" fontId="31" fillId="0" borderId="14" xfId="0" applyNumberFormat="1" applyFont="1" applyBorder="1" applyProtection="1">
      <protection locked="0"/>
    </xf>
    <xf numFmtId="166" fontId="31" fillId="0" borderId="14" xfId="9" applyNumberFormat="1" applyFont="1" applyFill="1" applyBorder="1" applyAlignment="1" applyProtection="1">
      <alignment horizontal="center"/>
    </xf>
    <xf numFmtId="166" fontId="31" fillId="0" borderId="15" xfId="9" applyNumberFormat="1" applyFont="1" applyFill="1" applyBorder="1" applyAlignment="1" applyProtection="1">
      <alignment horizontal="center"/>
    </xf>
    <xf numFmtId="0" fontId="15" fillId="0" borderId="0" xfId="0" applyFont="1"/>
    <xf numFmtId="0" fontId="31" fillId="0" borderId="0" xfId="0" applyFont="1"/>
    <xf numFmtId="49" fontId="32" fillId="0" borderId="14" xfId="4" applyNumberFormat="1" applyFont="1" applyBorder="1" applyAlignment="1">
      <alignment horizontal="center" vertical="center" wrapText="1"/>
    </xf>
    <xf numFmtId="49" fontId="12" fillId="0" borderId="14" xfId="4" applyNumberFormat="1"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17" fillId="0" borderId="0" xfId="0" quotePrefix="1" applyFont="1" applyAlignment="1">
      <alignment horizontal="left" vertical="center"/>
    </xf>
    <xf numFmtId="0" fontId="29" fillId="0" borderId="16"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167" fontId="31" fillId="0" borderId="15" xfId="0" applyNumberFormat="1" applyFont="1" applyBorder="1" applyAlignment="1">
      <alignment horizontal="center" vertical="center" wrapText="1"/>
    </xf>
    <xf numFmtId="167" fontId="31" fillId="0" borderId="13" xfId="0" applyNumberFormat="1" applyFont="1" applyBorder="1" applyAlignment="1">
      <alignment horizontal="center" vertical="center" wrapText="1"/>
    </xf>
    <xf numFmtId="167" fontId="31" fillId="0" borderId="14" xfId="0" applyNumberFormat="1" applyFont="1" applyBorder="1" applyAlignment="1">
      <alignment horizontal="center" vertical="center" wrapText="1"/>
    </xf>
    <xf numFmtId="0" fontId="29" fillId="0" borderId="37" xfId="0" applyFont="1" applyBorder="1" applyAlignment="1">
      <alignment horizontal="center" vertical="center" wrapText="1"/>
    </xf>
    <xf numFmtId="10" fontId="31" fillId="0" borderId="38" xfId="0" applyNumberFormat="1" applyFont="1" applyBorder="1" applyAlignment="1" applyProtection="1">
      <alignment horizontal="center" vertical="center" wrapText="1"/>
      <protection locked="0"/>
    </xf>
    <xf numFmtId="10" fontId="31" fillId="0" borderId="37" xfId="0" applyNumberFormat="1" applyFont="1" applyBorder="1" applyAlignment="1" applyProtection="1">
      <alignment horizontal="center" vertical="center" wrapText="1"/>
      <protection locked="0"/>
    </xf>
    <xf numFmtId="10" fontId="31" fillId="0" borderId="3" xfId="0" applyNumberFormat="1" applyFont="1" applyBorder="1" applyAlignment="1" applyProtection="1">
      <alignment horizontal="center" vertical="center" wrapText="1"/>
      <protection locked="0"/>
    </xf>
    <xf numFmtId="10" fontId="31" fillId="0" borderId="12" xfId="0" applyNumberFormat="1" applyFont="1" applyBorder="1" applyAlignment="1" applyProtection="1">
      <alignment horizontal="center" vertical="center" wrapText="1"/>
      <protection locked="0"/>
    </xf>
    <xf numFmtId="10" fontId="31" fillId="0" borderId="11" xfId="0" applyNumberFormat="1" applyFont="1" applyBorder="1" applyAlignment="1" applyProtection="1">
      <alignment horizontal="center" vertical="center" wrapText="1"/>
      <protection locked="0"/>
    </xf>
    <xf numFmtId="10" fontId="31" fillId="0" borderId="4" xfId="0" applyNumberFormat="1" applyFont="1" applyBorder="1" applyAlignment="1" applyProtection="1">
      <alignment horizontal="center" vertical="center" wrapText="1"/>
      <protection locked="0"/>
    </xf>
    <xf numFmtId="10" fontId="31" fillId="0" borderId="15" xfId="0" applyNumberFormat="1" applyFont="1" applyBorder="1" applyAlignment="1" applyProtection="1">
      <alignment horizontal="center" vertical="center" wrapText="1"/>
      <protection locked="0"/>
    </xf>
    <xf numFmtId="10" fontId="31" fillId="0" borderId="13" xfId="0" applyNumberFormat="1" applyFont="1" applyBorder="1" applyAlignment="1" applyProtection="1">
      <alignment horizontal="center" vertical="center" wrapText="1"/>
      <protection locked="0"/>
    </xf>
    <xf numFmtId="10" fontId="31" fillId="0" borderId="14" xfId="0" applyNumberFormat="1" applyFont="1" applyBorder="1" applyAlignment="1" applyProtection="1">
      <alignment horizontal="center" vertical="center" wrapText="1"/>
      <protection locked="0"/>
    </xf>
    <xf numFmtId="0" fontId="29" fillId="0" borderId="34"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36"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37" xfId="0" applyFont="1" applyBorder="1" applyAlignment="1" applyProtection="1">
      <alignment horizontal="center" vertical="center" wrapText="1"/>
      <protection locked="0"/>
    </xf>
    <xf numFmtId="0" fontId="31" fillId="0" borderId="3" xfId="0" applyFont="1" applyBorder="1" applyAlignment="1" applyProtection="1">
      <alignment horizontal="center" vertical="center" wrapText="1"/>
      <protection locked="0"/>
    </xf>
    <xf numFmtId="3" fontId="31" fillId="0" borderId="38" xfId="0" applyNumberFormat="1" applyFont="1" applyBorder="1" applyAlignment="1" applyProtection="1">
      <alignment horizontal="center" vertical="center" wrapText="1"/>
      <protection locked="0"/>
    </xf>
    <xf numFmtId="0" fontId="31" fillId="0" borderId="11" xfId="0" applyFont="1" applyBorder="1" applyAlignment="1" applyProtection="1">
      <alignment horizontal="center" vertical="center" wrapText="1"/>
      <protection locked="0"/>
    </xf>
    <xf numFmtId="0" fontId="31" fillId="0" borderId="4" xfId="0" applyFont="1" applyBorder="1" applyAlignment="1" applyProtection="1">
      <alignment horizontal="center" vertical="center" wrapText="1"/>
      <protection locked="0"/>
    </xf>
    <xf numFmtId="3" fontId="31" fillId="0" borderId="12" xfId="0" applyNumberFormat="1" applyFont="1" applyBorder="1" applyAlignment="1" applyProtection="1">
      <alignment horizontal="center" vertical="center" wrapText="1"/>
      <protection locked="0"/>
    </xf>
    <xf numFmtId="0" fontId="31" fillId="0" borderId="14" xfId="0" applyFont="1" applyBorder="1" applyAlignment="1">
      <alignment horizontal="center" vertical="center" wrapText="1"/>
    </xf>
    <xf numFmtId="3" fontId="31" fillId="0" borderId="15" xfId="0" applyNumberFormat="1" applyFont="1" applyBorder="1" applyAlignment="1">
      <alignment horizontal="center" vertical="center" wrapText="1"/>
    </xf>
    <xf numFmtId="0" fontId="12" fillId="0" borderId="0" xfId="0" applyFont="1"/>
    <xf numFmtId="0" fontId="12" fillId="0" borderId="4" xfId="0" applyFont="1" applyBorder="1" applyAlignment="1">
      <alignment horizontal="center" vertical="center" wrapText="1"/>
    </xf>
    <xf numFmtId="3" fontId="31" fillId="0" borderId="3" xfId="0" applyNumberFormat="1" applyFont="1" applyBorder="1" applyAlignment="1" applyProtection="1">
      <alignment vertical="center" wrapText="1"/>
      <protection locked="0"/>
    </xf>
    <xf numFmtId="166" fontId="31" fillId="0" borderId="3" xfId="0" applyNumberFormat="1" applyFont="1" applyBorder="1" applyAlignment="1" applyProtection="1">
      <alignment vertical="center" wrapText="1"/>
      <protection locked="0"/>
    </xf>
    <xf numFmtId="166" fontId="31" fillId="0" borderId="38" xfId="0" applyNumberFormat="1" applyFont="1" applyBorder="1" applyAlignment="1" applyProtection="1">
      <alignment vertical="center" wrapText="1"/>
      <protection locked="0"/>
    </xf>
    <xf numFmtId="3" fontId="31" fillId="0" borderId="4" xfId="0" applyNumberFormat="1" applyFont="1" applyBorder="1" applyAlignment="1" applyProtection="1">
      <alignment vertical="center" wrapText="1"/>
      <protection locked="0"/>
    </xf>
    <xf numFmtId="166" fontId="31" fillId="0" borderId="4" xfId="0" applyNumberFormat="1" applyFont="1" applyBorder="1" applyAlignment="1" applyProtection="1">
      <alignment vertical="center" wrapText="1"/>
      <protection locked="0"/>
    </xf>
    <xf numFmtId="166" fontId="31" fillId="0" borderId="12" xfId="0" applyNumberFormat="1" applyFont="1" applyBorder="1" applyAlignment="1" applyProtection="1">
      <alignment vertical="center" wrapText="1"/>
      <protection locked="0"/>
    </xf>
    <xf numFmtId="3" fontId="31" fillId="0" borderId="14" xfId="0" applyNumberFormat="1" applyFont="1" applyBorder="1" applyAlignment="1" applyProtection="1">
      <alignment vertical="center" wrapText="1"/>
      <protection locked="0"/>
    </xf>
    <xf numFmtId="166" fontId="31" fillId="0" borderId="14" xfId="0" applyNumberFormat="1" applyFont="1" applyBorder="1" applyAlignment="1" applyProtection="1">
      <alignment vertical="center" wrapText="1"/>
      <protection locked="0"/>
    </xf>
    <xf numFmtId="166" fontId="31" fillId="0" borderId="15" xfId="0" applyNumberFormat="1" applyFont="1" applyBorder="1" applyAlignment="1" applyProtection="1">
      <alignment vertical="center" wrapText="1"/>
      <protection locked="0"/>
    </xf>
    <xf numFmtId="0" fontId="31" fillId="0" borderId="25" xfId="0" applyFont="1" applyBorder="1" applyProtection="1">
      <protection locked="0"/>
    </xf>
    <xf numFmtId="3" fontId="31" fillId="0" borderId="37" xfId="5" applyNumberFormat="1" applyFont="1" applyFill="1" applyBorder="1" applyAlignment="1" applyProtection="1">
      <alignment horizontal="center"/>
      <protection locked="0"/>
    </xf>
    <xf numFmtId="3" fontId="31" fillId="0" borderId="3" xfId="5" applyNumberFormat="1" applyFont="1" applyFill="1" applyBorder="1" applyAlignment="1" applyProtection="1">
      <alignment horizontal="center"/>
      <protection locked="0"/>
    </xf>
    <xf numFmtId="3" fontId="31" fillId="0" borderId="38" xfId="5" applyNumberFormat="1" applyFont="1" applyFill="1" applyBorder="1" applyAlignment="1" applyProtection="1">
      <alignment horizontal="center"/>
      <protection locked="0"/>
    </xf>
    <xf numFmtId="0" fontId="31" fillId="0" borderId="23" xfId="0" applyFont="1" applyBorder="1" applyProtection="1">
      <protection locked="0"/>
    </xf>
    <xf numFmtId="3" fontId="31" fillId="0" borderId="11" xfId="5" applyNumberFormat="1" applyFont="1" applyFill="1" applyBorder="1" applyAlignment="1" applyProtection="1">
      <alignment horizontal="center"/>
      <protection locked="0"/>
    </xf>
    <xf numFmtId="3" fontId="31" fillId="0" borderId="4" xfId="5" applyNumberFormat="1" applyFont="1" applyFill="1" applyBorder="1" applyAlignment="1" applyProtection="1">
      <alignment horizontal="center"/>
      <protection locked="0"/>
    </xf>
    <xf numFmtId="3" fontId="31" fillId="0" borderId="12" xfId="5" applyNumberFormat="1" applyFont="1" applyFill="1" applyBorder="1" applyAlignment="1" applyProtection="1">
      <alignment horizontal="center"/>
      <protection locked="0"/>
    </xf>
    <xf numFmtId="3" fontId="31" fillId="0" borderId="11" xfId="9" applyNumberFormat="1" applyFont="1" applyFill="1" applyBorder="1" applyAlignment="1" applyProtection="1">
      <alignment horizontal="center"/>
      <protection locked="0"/>
    </xf>
    <xf numFmtId="166" fontId="31" fillId="0" borderId="45" xfId="5" applyNumberFormat="1" applyFont="1" applyFill="1" applyBorder="1" applyAlignment="1" applyProtection="1">
      <alignment horizontal="center"/>
      <protection locked="0"/>
    </xf>
    <xf numFmtId="166" fontId="31" fillId="0" borderId="4" xfId="5" applyNumberFormat="1" applyFont="1" applyFill="1" applyBorder="1" applyAlignment="1" applyProtection="1">
      <alignment horizontal="center"/>
      <protection locked="0"/>
    </xf>
    <xf numFmtId="37" fontId="15" fillId="0" borderId="12" xfId="10" applyNumberFormat="1" applyFont="1" applyFill="1" applyBorder="1" applyAlignment="1" applyProtection="1">
      <alignment horizontal="center" vertical="center"/>
    </xf>
    <xf numFmtId="37" fontId="15" fillId="0" borderId="38" xfId="10" applyNumberFormat="1" applyFont="1" applyFill="1" applyBorder="1" applyAlignment="1" applyProtection="1">
      <alignment horizontal="center" vertical="center"/>
    </xf>
    <xf numFmtId="37" fontId="12" fillId="0" borderId="14" xfId="0" applyNumberFormat="1" applyFont="1" applyBorder="1" applyAlignment="1">
      <alignment horizontal="center" vertical="center"/>
    </xf>
    <xf numFmtId="37" fontId="12" fillId="0" borderId="15" xfId="0" applyNumberFormat="1" applyFont="1" applyBorder="1" applyAlignment="1">
      <alignment horizontal="center" vertical="center"/>
    </xf>
    <xf numFmtId="0" fontId="12" fillId="0" borderId="17" xfId="0" applyFont="1" applyBorder="1" applyAlignment="1">
      <alignment horizontal="center" vertical="center" wrapText="1"/>
    </xf>
    <xf numFmtId="0" fontId="12" fillId="0" borderId="19" xfId="0" applyFont="1" applyBorder="1" applyAlignment="1">
      <alignment horizontal="center" vertical="center" wrapText="1"/>
    </xf>
    <xf numFmtId="0" fontId="15" fillId="0" borderId="13" xfId="0" applyFont="1" applyBorder="1" applyAlignment="1">
      <alignment horizontal="center" vertical="top"/>
    </xf>
    <xf numFmtId="0" fontId="15" fillId="0" borderId="14" xfId="0" applyFont="1" applyBorder="1" applyAlignment="1">
      <alignment horizontal="center" vertical="top"/>
    </xf>
    <xf numFmtId="167" fontId="15" fillId="0" borderId="14" xfId="0" applyNumberFormat="1" applyFont="1" applyBorder="1" applyAlignment="1">
      <alignment horizontal="center" vertical="center" wrapText="1"/>
    </xf>
    <xf numFmtId="167" fontId="15" fillId="0" borderId="15" xfId="0" applyNumberFormat="1" applyFont="1" applyBorder="1" applyAlignment="1">
      <alignment horizontal="center" vertical="center" wrapText="1"/>
    </xf>
    <xf numFmtId="0" fontId="12" fillId="0" borderId="3" xfId="0" quotePrefix="1" applyFont="1" applyBorder="1" applyAlignment="1">
      <alignment vertical="center"/>
    </xf>
    <xf numFmtId="37" fontId="15" fillId="0" borderId="3" xfId="0" applyNumberFormat="1" applyFont="1" applyBorder="1" applyAlignment="1">
      <alignment horizontal="center" vertical="center"/>
    </xf>
    <xf numFmtId="37" fontId="15" fillId="0" borderId="38" xfId="0" applyNumberFormat="1" applyFont="1" applyBorder="1" applyAlignment="1">
      <alignment horizontal="center" vertical="center"/>
    </xf>
    <xf numFmtId="0" fontId="12" fillId="0" borderId="4" xfId="0" quotePrefix="1" applyFont="1" applyBorder="1" applyAlignment="1">
      <alignment vertical="center"/>
    </xf>
    <xf numFmtId="37" fontId="15" fillId="0" borderId="4" xfId="0" applyNumberFormat="1" applyFont="1" applyBorder="1" applyAlignment="1">
      <alignment horizontal="center" vertical="center"/>
    </xf>
    <xf numFmtId="37" fontId="15" fillId="0" borderId="12" xfId="0" applyNumberFormat="1" applyFont="1" applyBorder="1" applyAlignment="1">
      <alignment horizontal="center" vertical="center"/>
    </xf>
    <xf numFmtId="0" fontId="12" fillId="0" borderId="0" xfId="0" applyFont="1" applyAlignment="1">
      <alignment horizontal="left" vertical="center"/>
    </xf>
    <xf numFmtId="0" fontId="29" fillId="0" borderId="17" xfId="0" applyFont="1" applyBorder="1" applyAlignment="1">
      <alignment horizontal="center" vertical="center" wrapText="1"/>
    </xf>
    <xf numFmtId="0" fontId="31" fillId="0" borderId="16" xfId="0" applyFont="1" applyBorder="1" applyAlignment="1" applyProtection="1">
      <alignment vertical="center" wrapText="1"/>
      <protection locked="0"/>
    </xf>
    <xf numFmtId="0" fontId="31" fillId="0" borderId="17" xfId="0" applyFont="1" applyBorder="1" applyAlignment="1" applyProtection="1">
      <alignment vertical="center" wrapText="1"/>
      <protection locked="0"/>
    </xf>
    <xf numFmtId="0" fontId="31" fillId="0" borderId="19" xfId="0" applyFont="1" applyBorder="1" applyAlignment="1" applyProtection="1">
      <alignment vertical="center" wrapText="1"/>
      <protection locked="0"/>
    </xf>
    <xf numFmtId="0" fontId="31" fillId="0" borderId="11" xfId="0" applyFont="1" applyBorder="1" applyAlignment="1" applyProtection="1">
      <alignment vertical="center" wrapText="1"/>
      <protection locked="0"/>
    </xf>
    <xf numFmtId="0" fontId="31" fillId="0" borderId="4" xfId="0" applyFont="1" applyBorder="1" applyAlignment="1" applyProtection="1">
      <alignment vertical="center" wrapText="1"/>
      <protection locked="0"/>
    </xf>
    <xf numFmtId="0" fontId="31" fillId="0" borderId="4" xfId="0" applyFont="1" applyBorder="1" applyAlignment="1" applyProtection="1">
      <alignment horizontal="left" vertical="center" wrapText="1"/>
      <protection locked="0"/>
    </xf>
    <xf numFmtId="0" fontId="31" fillId="0" borderId="13" xfId="0" applyFont="1" applyBorder="1" applyAlignment="1" applyProtection="1">
      <alignment vertical="center" wrapText="1"/>
      <protection locked="0"/>
    </xf>
    <xf numFmtId="0" fontId="31" fillId="0" borderId="14" xfId="0" applyFont="1" applyBorder="1" applyAlignment="1" applyProtection="1">
      <alignment vertical="center" wrapText="1"/>
      <protection locked="0"/>
    </xf>
    <xf numFmtId="0" fontId="31" fillId="0" borderId="37" xfId="0" applyFont="1" applyBorder="1" applyAlignment="1" applyProtection="1">
      <alignment vertical="center" wrapText="1"/>
      <protection locked="0"/>
    </xf>
    <xf numFmtId="0" fontId="31" fillId="0" borderId="3"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42" xfId="0" applyFont="1" applyBorder="1" applyAlignment="1" applyProtection="1">
      <alignment vertical="center" wrapText="1"/>
      <protection locked="0"/>
    </xf>
    <xf numFmtId="0" fontId="31" fillId="0" borderId="11" xfId="0" quotePrefix="1" applyFont="1" applyBorder="1" applyAlignment="1">
      <alignment horizontal="left" vertical="center" wrapText="1"/>
    </xf>
    <xf numFmtId="0" fontId="22" fillId="0" borderId="0" xfId="0" applyFont="1" applyAlignment="1">
      <alignment horizontal="center" vertical="center"/>
    </xf>
    <xf numFmtId="0" fontId="12" fillId="0" borderId="0" xfId="0" applyFont="1" applyAlignment="1">
      <alignment wrapText="1"/>
    </xf>
    <xf numFmtId="9" fontId="17" fillId="0" borderId="0" xfId="9" applyFont="1" applyFill="1" applyBorder="1" applyAlignment="1" applyProtection="1">
      <alignment horizontal="right" vertical="center"/>
    </xf>
    <xf numFmtId="9" fontId="17" fillId="0" borderId="0" xfId="9" applyFont="1" applyFill="1" applyBorder="1" applyAlignment="1" applyProtection="1">
      <alignment horizontal="left" vertical="center"/>
    </xf>
    <xf numFmtId="0" fontId="17" fillId="0" borderId="0" xfId="3" applyFont="1" applyAlignment="1">
      <alignment horizontal="center" vertical="center"/>
    </xf>
    <xf numFmtId="9" fontId="17" fillId="0" borderId="0" xfId="9" applyFont="1" applyFill="1" applyBorder="1" applyAlignment="1" applyProtection="1">
      <alignment horizontal="center" vertical="center"/>
    </xf>
    <xf numFmtId="0" fontId="2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lignment horizontal="center"/>
    </xf>
    <xf numFmtId="0" fontId="29" fillId="0" borderId="2" xfId="0" applyFont="1" applyBorder="1" applyAlignment="1">
      <alignment horizontal="center" vertical="center" wrapText="1"/>
    </xf>
    <xf numFmtId="3" fontId="31" fillId="0" borderId="3" xfId="5" applyNumberFormat="1" applyFont="1" applyFill="1" applyBorder="1" applyAlignment="1" applyProtection="1">
      <alignment horizontal="center"/>
    </xf>
    <xf numFmtId="3" fontId="31" fillId="0" borderId="4" xfId="5" applyNumberFormat="1" applyFont="1" applyFill="1" applyBorder="1" applyAlignment="1" applyProtection="1">
      <alignment horizontal="center"/>
    </xf>
    <xf numFmtId="0" fontId="29" fillId="0" borderId="24" xfId="0" applyFont="1" applyBorder="1" applyAlignment="1">
      <alignment horizontal="center"/>
    </xf>
    <xf numFmtId="3" fontId="29" fillId="0" borderId="13" xfId="0" applyNumberFormat="1" applyFont="1" applyBorder="1" applyAlignment="1">
      <alignment horizontal="center"/>
    </xf>
    <xf numFmtId="3" fontId="29" fillId="0" borderId="14" xfId="0" applyNumberFormat="1" applyFont="1" applyBorder="1" applyAlignment="1">
      <alignment horizontal="center"/>
    </xf>
    <xf numFmtId="0" fontId="31" fillId="0" borderId="15" xfId="0" applyFont="1" applyBorder="1"/>
    <xf numFmtId="167" fontId="31" fillId="0" borderId="46" xfId="0" applyNumberFormat="1" applyFont="1" applyBorder="1" applyAlignment="1">
      <alignment horizontal="center" vertical="center" wrapText="1"/>
    </xf>
    <xf numFmtId="3" fontId="29" fillId="0" borderId="13" xfId="9" applyNumberFormat="1" applyFont="1" applyFill="1" applyBorder="1" applyAlignment="1" applyProtection="1">
      <alignment horizontal="center"/>
    </xf>
    <xf numFmtId="166" fontId="29" fillId="0" borderId="46" xfId="0" applyNumberFormat="1" applyFont="1" applyBorder="1" applyAlignment="1">
      <alignment horizontal="center"/>
    </xf>
    <xf numFmtId="166" fontId="29" fillId="0" borderId="14" xfId="0" applyNumberFormat="1" applyFont="1" applyBorder="1" applyAlignment="1">
      <alignment horizontal="center"/>
    </xf>
    <xf numFmtId="9" fontId="12" fillId="0" borderId="0" xfId="9" applyFont="1" applyFill="1" applyBorder="1" applyAlignment="1" applyProtection="1">
      <alignment horizontal="center" vertical="center" wrapText="1"/>
    </xf>
    <xf numFmtId="37" fontId="15" fillId="0" borderId="4" xfId="10" applyNumberFormat="1" applyFont="1" applyFill="1" applyBorder="1" applyAlignment="1" applyProtection="1">
      <alignment horizontal="center" vertical="center"/>
      <protection locked="0"/>
    </xf>
    <xf numFmtId="37" fontId="28" fillId="0" borderId="0" xfId="0" applyNumberFormat="1" applyFont="1" applyAlignment="1">
      <alignment horizontal="left" vertical="center"/>
    </xf>
    <xf numFmtId="37" fontId="17" fillId="0" borderId="0" xfId="0" applyNumberFormat="1" applyFont="1" applyAlignment="1">
      <alignment horizontal="left" vertical="center"/>
    </xf>
    <xf numFmtId="37" fontId="17" fillId="0" borderId="0" xfId="0" applyNumberFormat="1" applyFont="1" applyAlignment="1">
      <alignment horizontal="center" vertical="center"/>
    </xf>
    <xf numFmtId="37" fontId="14" fillId="0" borderId="0" xfId="0" applyNumberFormat="1" applyFont="1" applyAlignment="1">
      <alignment horizontal="center" vertical="center"/>
    </xf>
    <xf numFmtId="37" fontId="12" fillId="0" borderId="0" xfId="0" applyNumberFormat="1" applyFont="1" applyAlignment="1">
      <alignment vertical="center"/>
    </xf>
    <xf numFmtId="168" fontId="14" fillId="0" borderId="0" xfId="0" applyNumberFormat="1" applyFont="1" applyAlignment="1">
      <alignment horizontal="center" vertical="center"/>
    </xf>
    <xf numFmtId="37" fontId="17" fillId="0" borderId="0" xfId="0" applyNumberFormat="1" applyFont="1" applyAlignment="1">
      <alignment vertical="center"/>
    </xf>
    <xf numFmtId="37" fontId="17" fillId="0" borderId="0" xfId="0" applyNumberFormat="1" applyFont="1" applyAlignment="1">
      <alignment horizontal="center" vertical="center" wrapText="1"/>
    </xf>
    <xf numFmtId="0" fontId="14" fillId="0" borderId="0" xfId="3" quotePrefix="1" applyFont="1" applyAlignment="1">
      <alignment horizontal="center" vertical="center"/>
    </xf>
    <xf numFmtId="0" fontId="12" fillId="0" borderId="16" xfId="3" applyFont="1" applyBorder="1" applyAlignment="1">
      <alignment horizontal="center" vertical="center" wrapText="1"/>
    </xf>
    <xf numFmtId="0" fontId="12" fillId="0" borderId="17" xfId="0" applyFont="1" applyBorder="1" applyAlignment="1">
      <alignment horizontal="center" vertical="center"/>
    </xf>
    <xf numFmtId="0" fontId="12" fillId="0" borderId="19" xfId="0" applyFont="1" applyBorder="1" applyAlignment="1">
      <alignment horizontal="center" vertical="center"/>
    </xf>
    <xf numFmtId="37" fontId="14" fillId="0" borderId="0" xfId="0" applyNumberFormat="1" applyFont="1" applyAlignment="1">
      <alignment horizontal="center" vertical="center" wrapText="1"/>
    </xf>
    <xf numFmtId="37" fontId="15" fillId="0" borderId="13" xfId="0" applyNumberFormat="1" applyFont="1" applyBorder="1" applyAlignment="1">
      <alignment horizontal="center" vertical="center" wrapText="1"/>
    </xf>
    <xf numFmtId="167" fontId="15" fillId="0" borderId="14" xfId="0" quotePrefix="1" applyNumberFormat="1" applyFont="1" applyBorder="1" applyAlignment="1">
      <alignment horizontal="center" vertical="center"/>
    </xf>
    <xf numFmtId="167" fontId="15" fillId="0" borderId="15" xfId="0" quotePrefix="1" applyNumberFormat="1" applyFont="1" applyBorder="1" applyAlignment="1">
      <alignment horizontal="center" vertical="center"/>
    </xf>
    <xf numFmtId="37" fontId="12" fillId="0" borderId="11" xfId="0" applyNumberFormat="1" applyFont="1" applyBorder="1" applyAlignment="1">
      <alignment horizontal="center" vertical="center"/>
    </xf>
    <xf numFmtId="37" fontId="12" fillId="0" borderId="13" xfId="0" applyNumberFormat="1" applyFont="1" applyBorder="1" applyAlignment="1">
      <alignment horizontal="center" vertical="center"/>
    </xf>
    <xf numFmtId="37" fontId="14" fillId="0" borderId="0" xfId="0" applyNumberFormat="1" applyFont="1" applyAlignment="1" applyProtection="1">
      <alignment horizontal="center" vertical="center"/>
      <protection locked="0"/>
    </xf>
    <xf numFmtId="37" fontId="12" fillId="0" borderId="14" xfId="0" applyNumberFormat="1" applyFont="1" applyBorder="1" applyAlignment="1" applyProtection="1">
      <alignment horizontal="center" vertical="center"/>
      <protection locked="0"/>
    </xf>
    <xf numFmtId="37" fontId="12" fillId="0" borderId="15" xfId="0" applyNumberFormat="1" applyFont="1" applyBorder="1" applyAlignment="1" applyProtection="1">
      <alignment horizontal="center" vertical="center"/>
      <protection locked="0"/>
    </xf>
    <xf numFmtId="37" fontId="15" fillId="0" borderId="3" xfId="10" applyNumberFormat="1" applyFont="1" applyFill="1" applyBorder="1" applyAlignment="1" applyProtection="1">
      <alignment horizontal="center" vertical="center"/>
      <protection locked="0"/>
    </xf>
    <xf numFmtId="37" fontId="27" fillId="0" borderId="0" xfId="0" applyNumberFormat="1" applyFont="1" applyAlignment="1">
      <alignment vertical="center"/>
    </xf>
    <xf numFmtId="37" fontId="12" fillId="0" borderId="37" xfId="0" applyNumberFormat="1" applyFont="1" applyBorder="1" applyAlignment="1">
      <alignment horizontal="center" vertical="center"/>
    </xf>
    <xf numFmtId="0" fontId="28" fillId="0" borderId="0" xfId="0" applyFont="1" applyProtection="1">
      <protection locked="0"/>
    </xf>
    <xf numFmtId="0" fontId="17" fillId="0" borderId="0" xfId="0" applyFont="1" applyProtection="1">
      <protection locked="0"/>
    </xf>
    <xf numFmtId="0" fontId="14" fillId="0" borderId="0" xfId="0" applyFont="1" applyProtection="1">
      <protection locked="0"/>
    </xf>
    <xf numFmtId="0" fontId="9" fillId="0" borderId="0" xfId="0" applyFont="1" applyProtection="1">
      <protection locked="0"/>
    </xf>
    <xf numFmtId="0" fontId="12" fillId="0" borderId="0" xfId="0" applyFont="1" applyAlignment="1" applyProtection="1">
      <alignment horizontal="left" vertical="center"/>
      <protection locked="0"/>
    </xf>
    <xf numFmtId="0" fontId="12" fillId="0" borderId="17"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5" fillId="0" borderId="13" xfId="0" applyFont="1" applyBorder="1" applyAlignment="1" applyProtection="1">
      <alignment horizontal="center" vertical="top"/>
      <protection locked="0"/>
    </xf>
    <xf numFmtId="0" fontId="15" fillId="0" borderId="14" xfId="0" applyFont="1" applyBorder="1" applyAlignment="1" applyProtection="1">
      <alignment horizontal="center" vertical="top"/>
      <protection locked="0"/>
    </xf>
    <xf numFmtId="167" fontId="15" fillId="0" borderId="14" xfId="0" applyNumberFormat="1" applyFont="1" applyBorder="1" applyAlignment="1" applyProtection="1">
      <alignment horizontal="center" vertical="center" wrapText="1"/>
      <protection locked="0"/>
    </xf>
    <xf numFmtId="167" fontId="15" fillId="0" borderId="15" xfId="0" applyNumberFormat="1" applyFont="1" applyBorder="1" applyAlignment="1" applyProtection="1">
      <alignment horizontal="center" vertical="center" wrapText="1"/>
      <protection locked="0"/>
    </xf>
    <xf numFmtId="0" fontId="12" fillId="0" borderId="3" xfId="0" quotePrefix="1" applyFont="1" applyBorder="1" applyAlignment="1" applyProtection="1">
      <alignment vertical="center"/>
      <protection locked="0"/>
    </xf>
    <xf numFmtId="37" fontId="15" fillId="0" borderId="3" xfId="0" applyNumberFormat="1" applyFont="1" applyBorder="1" applyAlignment="1" applyProtection="1">
      <alignment horizontal="center" vertical="center"/>
      <protection locked="0"/>
    </xf>
    <xf numFmtId="37" fontId="15" fillId="0" borderId="38" xfId="0" applyNumberFormat="1" applyFont="1" applyBorder="1" applyAlignment="1" applyProtection="1">
      <alignment horizontal="center" vertical="center"/>
      <protection locked="0"/>
    </xf>
    <xf numFmtId="0" fontId="12" fillId="0" borderId="4" xfId="0" quotePrefix="1" applyFont="1" applyBorder="1" applyAlignment="1" applyProtection="1">
      <alignment vertical="center"/>
      <protection locked="0"/>
    </xf>
    <xf numFmtId="37" fontId="15" fillId="0" borderId="4" xfId="0" applyNumberFormat="1" applyFont="1" applyBorder="1" applyAlignment="1" applyProtection="1">
      <alignment horizontal="center" vertical="center"/>
      <protection locked="0"/>
    </xf>
    <xf numFmtId="37" fontId="15" fillId="0" borderId="12" xfId="0" applyNumberFormat="1" applyFont="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12" fillId="0" borderId="17" xfId="0" quotePrefix="1" applyFont="1" applyBorder="1" applyAlignment="1" applyProtection="1">
      <alignment vertical="center"/>
      <protection locked="0"/>
    </xf>
    <xf numFmtId="37" fontId="15" fillId="0" borderId="17" xfId="0" applyNumberFormat="1" applyFont="1" applyBorder="1" applyAlignment="1" applyProtection="1">
      <alignment horizontal="center" vertical="center"/>
      <protection locked="0"/>
    </xf>
    <xf numFmtId="37" fontId="15" fillId="0" borderId="19" xfId="0" applyNumberFormat="1" applyFont="1" applyBorder="1" applyAlignment="1" applyProtection="1">
      <alignment horizontal="center" vertical="center"/>
      <protection locked="0"/>
    </xf>
    <xf numFmtId="0" fontId="12" fillId="0" borderId="14" xfId="0" quotePrefix="1" applyFont="1" applyBorder="1" applyAlignment="1" applyProtection="1">
      <alignment vertical="center"/>
      <protection locked="0"/>
    </xf>
    <xf numFmtId="37" fontId="15" fillId="0" borderId="14" xfId="0" applyNumberFormat="1" applyFont="1" applyBorder="1" applyAlignment="1" applyProtection="1">
      <alignment horizontal="center" vertical="center"/>
      <protection locked="0"/>
    </xf>
    <xf numFmtId="37" fontId="15" fillId="0" borderId="15" xfId="0" applyNumberFormat="1" applyFont="1" applyBorder="1" applyAlignment="1" applyProtection="1">
      <alignment horizontal="center" vertical="center"/>
      <protection locked="0"/>
    </xf>
    <xf numFmtId="0" fontId="9" fillId="0" borderId="0" xfId="0" applyFont="1" applyAlignment="1">
      <alignment vertical="top" wrapText="1" readingOrder="1"/>
    </xf>
    <xf numFmtId="0" fontId="35" fillId="0" borderId="52" xfId="13" applyFont="1" applyAlignment="1">
      <alignment wrapText="1"/>
    </xf>
    <xf numFmtId="0" fontId="35" fillId="0" borderId="52" xfId="13" applyFont="1"/>
    <xf numFmtId="0" fontId="35" fillId="0" borderId="52" xfId="13" applyFont="1" applyFill="1"/>
    <xf numFmtId="0" fontId="35" fillId="0" borderId="52" xfId="13" applyFont="1" applyAlignment="1">
      <alignment vertical="center" wrapText="1"/>
    </xf>
    <xf numFmtId="0" fontId="36" fillId="0" borderId="51" xfId="12" applyFont="1" applyAlignment="1">
      <alignment wrapText="1"/>
    </xf>
    <xf numFmtId="0" fontId="27" fillId="0" borderId="0" xfId="0" applyFont="1" applyAlignment="1">
      <alignment horizontal="left" vertical="center" wrapText="1"/>
    </xf>
    <xf numFmtId="0" fontId="29" fillId="0" borderId="0" xfId="0" applyFont="1" applyAlignment="1">
      <alignment wrapText="1"/>
    </xf>
    <xf numFmtId="0" fontId="29" fillId="0" borderId="44" xfId="0" applyFont="1" applyBorder="1" applyAlignment="1">
      <alignment horizontal="center" vertical="center" wrapText="1"/>
    </xf>
    <xf numFmtId="0" fontId="12" fillId="0" borderId="16" xfId="0" applyFont="1" applyBorder="1" applyAlignment="1">
      <alignment horizontal="center" vertical="center" wrapText="1"/>
    </xf>
    <xf numFmtId="0" fontId="9" fillId="0" borderId="27" xfId="0" applyFont="1" applyBorder="1" applyAlignment="1" applyProtection="1">
      <alignment horizontal="left" vertical="top"/>
      <protection locked="0"/>
    </xf>
    <xf numFmtId="0" fontId="9" fillId="0" borderId="28" xfId="0" applyFont="1" applyBorder="1" applyAlignment="1" applyProtection="1">
      <alignment horizontal="left" vertical="top"/>
      <protection locked="0"/>
    </xf>
    <xf numFmtId="0" fontId="9" fillId="0" borderId="20" xfId="0" applyFont="1" applyBorder="1" applyAlignment="1" applyProtection="1">
      <alignment horizontal="left" vertical="top"/>
      <protection locked="0"/>
    </xf>
    <xf numFmtId="0" fontId="9" fillId="0" borderId="29" xfId="0" applyFont="1" applyBorder="1" applyAlignment="1" applyProtection="1">
      <alignment horizontal="left" vertical="top"/>
      <protection locked="0"/>
    </xf>
    <xf numFmtId="0" fontId="9" fillId="0" borderId="0" xfId="0" applyFont="1" applyAlignment="1" applyProtection="1">
      <alignment horizontal="left" vertical="top"/>
      <protection locked="0"/>
    </xf>
    <xf numFmtId="0" fontId="9" fillId="0" borderId="30" xfId="0" applyFont="1" applyBorder="1" applyAlignment="1" applyProtection="1">
      <alignment horizontal="left" vertical="top"/>
      <protection locked="0"/>
    </xf>
    <xf numFmtId="0" fontId="9" fillId="0" borderId="31" xfId="0" applyFont="1" applyBorder="1" applyAlignment="1" applyProtection="1">
      <alignment horizontal="left" vertical="top"/>
      <protection locked="0"/>
    </xf>
    <xf numFmtId="0" fontId="9" fillId="0" borderId="10" xfId="0" applyFont="1" applyBorder="1" applyAlignment="1" applyProtection="1">
      <alignment horizontal="left" vertical="top"/>
      <protection locked="0"/>
    </xf>
    <xf numFmtId="0" fontId="9" fillId="0" borderId="21" xfId="0" applyFont="1" applyBorder="1" applyAlignment="1" applyProtection="1">
      <alignment horizontal="left" vertical="top"/>
      <protection locked="0"/>
    </xf>
    <xf numFmtId="0" fontId="11" fillId="0" borderId="0" xfId="7" applyFont="1" applyAlignment="1">
      <alignment horizontal="center"/>
    </xf>
    <xf numFmtId="0" fontId="9" fillId="0" borderId="0" xfId="0" applyFont="1"/>
    <xf numFmtId="0" fontId="13" fillId="0" borderId="0" xfId="7" applyFont="1" applyAlignment="1">
      <alignment horizontal="left"/>
    </xf>
    <xf numFmtId="0" fontId="14" fillId="0" borderId="39" xfId="8" applyFont="1" applyFill="1" applyBorder="1" applyAlignment="1" applyProtection="1">
      <alignment horizontal="center"/>
      <protection locked="0"/>
    </xf>
    <xf numFmtId="0" fontId="13" fillId="0" borderId="43" xfId="7" applyFont="1" applyBorder="1" applyAlignment="1" applyProtection="1">
      <alignment horizontal="center"/>
      <protection locked="0"/>
    </xf>
    <xf numFmtId="0" fontId="13" fillId="0" borderId="33" xfId="0" applyFont="1" applyBorder="1" applyProtection="1">
      <protection locked="0"/>
    </xf>
    <xf numFmtId="0" fontId="14" fillId="0" borderId="0" xfId="0" applyFont="1" applyAlignment="1">
      <alignment horizontal="left" vertical="top" wrapText="1"/>
    </xf>
    <xf numFmtId="0" fontId="12" fillId="0" borderId="16" xfId="3" applyFont="1" applyBorder="1" applyAlignment="1">
      <alignment horizontal="center" vertical="center" wrapText="1"/>
    </xf>
    <xf numFmtId="0" fontId="12" fillId="0" borderId="17" xfId="3" applyFont="1" applyBorder="1" applyAlignment="1">
      <alignment horizontal="center" vertical="center" wrapText="1"/>
    </xf>
    <xf numFmtId="0" fontId="12" fillId="0" borderId="19" xfId="3" applyFont="1" applyBorder="1" applyAlignment="1">
      <alignment horizontal="center" vertical="center" wrapText="1"/>
    </xf>
    <xf numFmtId="0" fontId="15" fillId="0" borderId="0" xfId="0" applyFont="1" applyAlignment="1">
      <alignment horizontal="left"/>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9" fillId="0" borderId="0" xfId="0" applyFont="1" applyAlignment="1">
      <alignment horizontal="left"/>
    </xf>
    <xf numFmtId="0" fontId="9" fillId="0" borderId="6" xfId="0" applyFont="1" applyBorder="1" applyAlignment="1">
      <alignment horizontal="left"/>
    </xf>
    <xf numFmtId="0" fontId="29"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12" fillId="0" borderId="50" xfId="0" applyFont="1" applyBorder="1" applyAlignment="1" applyProtection="1">
      <alignment horizontal="center" vertical="center"/>
      <protection locked="0"/>
    </xf>
    <xf numFmtId="0" fontId="12" fillId="0" borderId="44" xfId="0" applyFont="1" applyBorder="1" applyAlignment="1" applyProtection="1">
      <alignment horizontal="center" vertical="center"/>
      <protection locked="0"/>
    </xf>
    <xf numFmtId="0" fontId="12" fillId="0" borderId="34" xfId="0" quotePrefix="1" applyFont="1" applyBorder="1" applyAlignment="1" applyProtection="1">
      <alignment horizontal="center" vertical="center"/>
      <protection locked="0"/>
    </xf>
    <xf numFmtId="0" fontId="12" fillId="0" borderId="49" xfId="0" quotePrefix="1" applyFont="1" applyBorder="1" applyAlignment="1" applyProtection="1">
      <alignment horizontal="center" vertical="center"/>
      <protection locked="0"/>
    </xf>
    <xf numFmtId="0" fontId="12" fillId="0" borderId="37" xfId="0" quotePrefix="1" applyFont="1" applyBorder="1" applyAlignment="1" applyProtection="1">
      <alignment horizontal="center" vertical="center"/>
      <protection locked="0"/>
    </xf>
    <xf numFmtId="0" fontId="12" fillId="0" borderId="48" xfId="0" quotePrefix="1"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34" xfId="0" quotePrefix="1" applyFont="1" applyBorder="1" applyAlignment="1" applyProtection="1">
      <alignment horizontal="center" vertical="center" wrapText="1"/>
      <protection locked="0"/>
    </xf>
    <xf numFmtId="0" fontId="12" fillId="0" borderId="49" xfId="0" quotePrefix="1" applyFont="1" applyBorder="1" applyAlignment="1" applyProtection="1">
      <alignment horizontal="center" vertical="center" wrapText="1"/>
      <protection locked="0"/>
    </xf>
    <xf numFmtId="0" fontId="12" fillId="0" borderId="41" xfId="0" quotePrefix="1" applyFont="1" applyBorder="1" applyAlignment="1" applyProtection="1">
      <alignment horizontal="center" vertical="center" wrapText="1"/>
      <protection locked="0"/>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37" xfId="0" quotePrefix="1" applyFont="1" applyBorder="1" applyAlignment="1">
      <alignment horizontal="center" vertical="center"/>
    </xf>
    <xf numFmtId="0" fontId="12" fillId="0" borderId="11" xfId="0" quotePrefix="1" applyFont="1" applyBorder="1" applyAlignment="1">
      <alignment horizontal="center" vertical="center"/>
    </xf>
    <xf numFmtId="0" fontId="12" fillId="0" borderId="11" xfId="0" quotePrefix="1" applyFont="1" applyBorder="1" applyAlignment="1">
      <alignment horizontal="center"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xf>
  </cellXfs>
  <cellStyles count="14">
    <cellStyle name="Comma" xfId="5" builtinId="3"/>
    <cellStyle name="Comma 2" xfId="10" xr:uid="{7E703323-3E6B-4C1E-8E0C-061B3AC382D2}"/>
    <cellStyle name="Comma 3" xfId="11" xr:uid="{84C841E7-7F48-484B-BA8A-65F19B734B1F}"/>
    <cellStyle name="Comma 5" xfId="2" xr:uid="{00000000-0005-0000-0000-000001000000}"/>
    <cellStyle name="Heading 1" xfId="12" builtinId="16"/>
    <cellStyle name="Heading 2" xfId="13" builtinId="17"/>
    <cellStyle name="Hyperlink" xfId="8" builtinId="8"/>
    <cellStyle name="Normal" xfId="0" builtinId="0"/>
    <cellStyle name="Normal 2" xfId="4" xr:uid="{00000000-0005-0000-0000-000003000000}"/>
    <cellStyle name="Normal 3" xfId="6" xr:uid="{4936FBAA-09DA-494C-9C3B-2DC109E3EB1F}"/>
    <cellStyle name="Normal 4" xfId="1" xr:uid="{00000000-0005-0000-0000-000004000000}"/>
    <cellStyle name="Normal_2010 LH80 600 123110 21b" xfId="3" xr:uid="{00000000-0005-0000-0000-000005000000}"/>
    <cellStyle name="Normal_CCOVER" xfId="7" xr:uid="{DCA1A695-3778-4C05-98C5-0F225924BCD6}"/>
    <cellStyle name="Percent" xfId="9" builtinId="5"/>
  </cellStyles>
  <dxfs count="0"/>
  <tableStyles count="0" defaultTableStyle="TableStyleMedium2" defaultPivotStyle="PivotStyleLight16"/>
  <colors>
    <mruColors>
      <color rgb="FFF8CBAD"/>
      <color rgb="FF0000FF"/>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33"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577850</xdr:colOff>
      <xdr:row>0</xdr:row>
      <xdr:rowOff>323850</xdr:rowOff>
    </xdr:to>
    <xdr:pic>
      <xdr:nvPicPr>
        <xdr:cNvPr id="2" name="Picture 1" descr="image002">
          <a:extLst>
            <a:ext uri="{FF2B5EF4-FFF2-40B4-BE49-F238E27FC236}">
              <a16:creationId xmlns:a16="http://schemas.microsoft.com/office/drawing/2014/main" id="{59AF085E-91B7-468F-A75B-27D41FD61B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873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77541-A196-4470-8D6C-05A5D6E12998}">
  <sheetPr codeName="Sheet1">
    <pageSetUpPr fitToPage="1"/>
  </sheetPr>
  <dimension ref="A1:K24"/>
  <sheetViews>
    <sheetView tabSelected="1" workbookViewId="0"/>
  </sheetViews>
  <sheetFormatPr defaultColWidth="8.5546875" defaultRowHeight="14.4" x14ac:dyDescent="0.3"/>
  <cols>
    <col min="1" max="1" width="32.5546875" customWidth="1"/>
    <col min="2" max="2" width="20.109375" customWidth="1"/>
    <col min="6" max="6" width="6.109375" customWidth="1"/>
    <col min="7" max="7" width="26" customWidth="1"/>
  </cols>
  <sheetData>
    <row r="1" spans="1:11" ht="26.25" customHeight="1" x14ac:dyDescent="0.3">
      <c r="G1" s="4" t="s">
        <v>82</v>
      </c>
    </row>
    <row r="2" spans="1:11" x14ac:dyDescent="0.3">
      <c r="A2" s="3"/>
      <c r="B2" s="3"/>
      <c r="C2" s="3"/>
      <c r="D2" s="3"/>
      <c r="E2" s="3"/>
      <c r="F2" s="3"/>
      <c r="G2" s="4"/>
      <c r="H2" s="3"/>
      <c r="I2" s="3"/>
      <c r="J2" s="3"/>
    </row>
    <row r="3" spans="1:11" ht="22.2" x14ac:dyDescent="0.35">
      <c r="A3" s="255" t="s">
        <v>0</v>
      </c>
      <c r="B3" s="256"/>
      <c r="C3" s="256"/>
      <c r="D3" s="256"/>
      <c r="E3" s="256"/>
      <c r="F3" s="256"/>
      <c r="G3" s="256"/>
      <c r="H3" s="3"/>
      <c r="I3" s="3"/>
      <c r="J3" s="3"/>
    </row>
    <row r="4" spans="1:11" ht="22.8" x14ac:dyDescent="0.4">
      <c r="A4" s="5"/>
      <c r="B4" s="5"/>
      <c r="C4" s="5"/>
      <c r="D4" s="5"/>
      <c r="E4" s="5"/>
      <c r="F4" s="5"/>
      <c r="G4" s="5"/>
      <c r="H4" s="5"/>
      <c r="I4" s="5"/>
      <c r="J4" s="5"/>
      <c r="K4" s="2"/>
    </row>
    <row r="5" spans="1:11" x14ac:dyDescent="0.3">
      <c r="A5" s="3"/>
      <c r="B5" s="3"/>
      <c r="C5" s="3"/>
      <c r="D5" s="3"/>
      <c r="E5" s="3"/>
      <c r="F5" s="3"/>
      <c r="G5" s="3"/>
      <c r="H5" s="3"/>
      <c r="I5" s="3"/>
      <c r="J5" s="3"/>
    </row>
    <row r="6" spans="1:11" ht="16.8" thickBot="1" x14ac:dyDescent="0.35">
      <c r="A6" s="6" t="s">
        <v>1</v>
      </c>
      <c r="B6" s="7"/>
      <c r="C6" s="7"/>
      <c r="D6" s="7"/>
      <c r="E6" s="7"/>
      <c r="F6" s="7"/>
      <c r="G6" s="3"/>
      <c r="H6" s="3"/>
      <c r="I6" s="3"/>
      <c r="J6" s="3"/>
    </row>
    <row r="7" spans="1:11" ht="15.6" thickTop="1" thickBot="1" x14ac:dyDescent="0.35">
      <c r="A7" s="257" t="s">
        <v>2</v>
      </c>
      <c r="B7" s="257"/>
      <c r="C7" s="258"/>
      <c r="D7" s="259"/>
      <c r="E7" s="259"/>
      <c r="F7" s="259"/>
      <c r="G7" s="260"/>
      <c r="H7" s="3"/>
      <c r="I7" s="3"/>
      <c r="J7" s="3"/>
    </row>
    <row r="8" spans="1:11" ht="15.6" thickTop="1" thickBot="1" x14ac:dyDescent="0.35">
      <c r="A8" s="257" t="s">
        <v>44</v>
      </c>
      <c r="B8" s="257"/>
      <c r="C8" s="258"/>
      <c r="D8" s="259"/>
      <c r="E8" s="259"/>
      <c r="F8" s="259"/>
      <c r="G8" s="260"/>
      <c r="H8" s="8"/>
      <c r="I8" s="8"/>
      <c r="J8" s="8"/>
      <c r="K8" s="1"/>
    </row>
    <row r="9" spans="1:11" ht="15.6" thickTop="1" thickBot="1" x14ac:dyDescent="0.35">
      <c r="A9" s="257" t="s">
        <v>3</v>
      </c>
      <c r="B9" s="257" t="s">
        <v>4</v>
      </c>
      <c r="C9" s="258"/>
      <c r="D9" s="259"/>
      <c r="E9" s="259"/>
      <c r="F9" s="259"/>
      <c r="G9" s="260"/>
      <c r="H9" s="3"/>
      <c r="I9" s="3"/>
      <c r="J9" s="3"/>
    </row>
    <row r="10" spans="1:11" ht="16.8" thickTop="1" x14ac:dyDescent="0.3">
      <c r="A10" s="9"/>
      <c r="B10" s="9"/>
      <c r="C10" s="9"/>
      <c r="D10" s="9"/>
      <c r="E10" s="9"/>
      <c r="F10" s="9"/>
      <c r="G10" s="10"/>
      <c r="H10" s="3"/>
      <c r="I10" s="3"/>
      <c r="J10" s="3"/>
    </row>
    <row r="11" spans="1:11" x14ac:dyDescent="0.3">
      <c r="A11" s="7"/>
      <c r="B11" s="7"/>
      <c r="C11" s="11"/>
      <c r="D11" s="12"/>
      <c r="E11" s="12"/>
      <c r="F11" s="12"/>
      <c r="G11" s="3"/>
      <c r="H11" s="3"/>
      <c r="I11" s="3"/>
      <c r="J11" s="3"/>
    </row>
    <row r="12" spans="1:11" ht="16.2" x14ac:dyDescent="0.3">
      <c r="A12" s="13" t="s">
        <v>5</v>
      </c>
      <c r="B12" s="9"/>
      <c r="C12" s="9"/>
      <c r="D12" s="9"/>
      <c r="E12" s="9"/>
      <c r="F12" s="9"/>
      <c r="G12" s="3"/>
      <c r="H12" s="3"/>
      <c r="I12" s="3"/>
      <c r="J12" s="3"/>
    </row>
    <row r="13" spans="1:11" x14ac:dyDescent="0.3">
      <c r="A13" s="246"/>
      <c r="B13" s="247"/>
      <c r="C13" s="247"/>
      <c r="D13" s="247"/>
      <c r="E13" s="247"/>
      <c r="F13" s="247"/>
      <c r="G13" s="247"/>
      <c r="H13" s="247"/>
      <c r="I13" s="247"/>
      <c r="J13" s="248"/>
    </row>
    <row r="14" spans="1:11" x14ac:dyDescent="0.3">
      <c r="A14" s="249"/>
      <c r="B14" s="250"/>
      <c r="C14" s="250"/>
      <c r="D14" s="250"/>
      <c r="E14" s="250"/>
      <c r="F14" s="250"/>
      <c r="G14" s="250"/>
      <c r="H14" s="250"/>
      <c r="I14" s="250"/>
      <c r="J14" s="251"/>
    </row>
    <row r="15" spans="1:11" x14ac:dyDescent="0.3">
      <c r="A15" s="249"/>
      <c r="B15" s="250"/>
      <c r="C15" s="250"/>
      <c r="D15" s="250"/>
      <c r="E15" s="250"/>
      <c r="F15" s="250"/>
      <c r="G15" s="250"/>
      <c r="H15" s="250"/>
      <c r="I15" s="250"/>
      <c r="J15" s="251"/>
    </row>
    <row r="16" spans="1:11" x14ac:dyDescent="0.3">
      <c r="A16" s="249"/>
      <c r="B16" s="250"/>
      <c r="C16" s="250"/>
      <c r="D16" s="250"/>
      <c r="E16" s="250"/>
      <c r="F16" s="250"/>
      <c r="G16" s="250"/>
      <c r="H16" s="250"/>
      <c r="I16" s="250"/>
      <c r="J16" s="251"/>
    </row>
    <row r="17" spans="1:10" x14ac:dyDescent="0.3">
      <c r="A17" s="249"/>
      <c r="B17" s="250"/>
      <c r="C17" s="250"/>
      <c r="D17" s="250"/>
      <c r="E17" s="250"/>
      <c r="F17" s="250"/>
      <c r="G17" s="250"/>
      <c r="H17" s="250"/>
      <c r="I17" s="250"/>
      <c r="J17" s="251"/>
    </row>
    <row r="18" spans="1:10" x14ac:dyDescent="0.3">
      <c r="A18" s="249"/>
      <c r="B18" s="250"/>
      <c r="C18" s="250"/>
      <c r="D18" s="250"/>
      <c r="E18" s="250"/>
      <c r="F18" s="250"/>
      <c r="G18" s="250"/>
      <c r="H18" s="250"/>
      <c r="I18" s="250"/>
      <c r="J18" s="251"/>
    </row>
    <row r="19" spans="1:10" x14ac:dyDescent="0.3">
      <c r="A19" s="249"/>
      <c r="B19" s="250"/>
      <c r="C19" s="250"/>
      <c r="D19" s="250"/>
      <c r="E19" s="250"/>
      <c r="F19" s="250"/>
      <c r="G19" s="250"/>
      <c r="H19" s="250"/>
      <c r="I19" s="250"/>
      <c r="J19" s="251"/>
    </row>
    <row r="20" spans="1:10" x14ac:dyDescent="0.3">
      <c r="A20" s="249"/>
      <c r="B20" s="250"/>
      <c r="C20" s="250"/>
      <c r="D20" s="250"/>
      <c r="E20" s="250"/>
      <c r="F20" s="250"/>
      <c r="G20" s="250"/>
      <c r="H20" s="250"/>
      <c r="I20" s="250"/>
      <c r="J20" s="251"/>
    </row>
    <row r="21" spans="1:10" x14ac:dyDescent="0.3">
      <c r="A21" s="249"/>
      <c r="B21" s="250"/>
      <c r="C21" s="250"/>
      <c r="D21" s="250"/>
      <c r="E21" s="250"/>
      <c r="F21" s="250"/>
      <c r="G21" s="250"/>
      <c r="H21" s="250"/>
      <c r="I21" s="250"/>
      <c r="J21" s="251"/>
    </row>
    <row r="22" spans="1:10" x14ac:dyDescent="0.3">
      <c r="A22" s="249"/>
      <c r="B22" s="250"/>
      <c r="C22" s="250"/>
      <c r="D22" s="250"/>
      <c r="E22" s="250"/>
      <c r="F22" s="250"/>
      <c r="G22" s="250"/>
      <c r="H22" s="250"/>
      <c r="I22" s="250"/>
      <c r="J22" s="251"/>
    </row>
    <row r="23" spans="1:10" x14ac:dyDescent="0.3">
      <c r="A23" s="249"/>
      <c r="B23" s="250"/>
      <c r="C23" s="250"/>
      <c r="D23" s="250"/>
      <c r="E23" s="250"/>
      <c r="F23" s="250"/>
      <c r="G23" s="250"/>
      <c r="H23" s="250"/>
      <c r="I23" s="250"/>
      <c r="J23" s="251"/>
    </row>
    <row r="24" spans="1:10" x14ac:dyDescent="0.3">
      <c r="A24" s="252"/>
      <c r="B24" s="253"/>
      <c r="C24" s="253"/>
      <c r="D24" s="253"/>
      <c r="E24" s="253"/>
      <c r="F24" s="253"/>
      <c r="G24" s="253"/>
      <c r="H24" s="253"/>
      <c r="I24" s="253"/>
      <c r="J24" s="254"/>
    </row>
  </sheetData>
  <mergeCells count="8">
    <mergeCell ref="A13:J24"/>
    <mergeCell ref="A3:G3"/>
    <mergeCell ref="A7:B7"/>
    <mergeCell ref="C7:G7"/>
    <mergeCell ref="C8:G8"/>
    <mergeCell ref="A9:B9"/>
    <mergeCell ref="C9:G9"/>
    <mergeCell ref="A8:B8"/>
  </mergeCells>
  <pageMargins left="0.7" right="0.7" top="0.75" bottom="0.75" header="0.3" footer="0.3"/>
  <pageSetup scale="8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D29"/>
  <sheetViews>
    <sheetView zoomScaleNormal="100" workbookViewId="0">
      <selection activeCell="A2" sqref="A2"/>
    </sheetView>
  </sheetViews>
  <sheetFormatPr defaultColWidth="8.5546875" defaultRowHeight="13.8" x14ac:dyDescent="0.25"/>
  <cols>
    <col min="1" max="1" width="35.6640625" style="3" bestFit="1" customWidth="1"/>
    <col min="2" max="2" width="31.6640625" style="3" customWidth="1"/>
    <col min="3" max="3" width="32" style="3" customWidth="1"/>
    <col min="4" max="4" width="27" style="3" customWidth="1"/>
    <col min="5" max="5" width="15.44140625" style="3" customWidth="1"/>
    <col min="6" max="16384" width="8.5546875" style="3"/>
  </cols>
  <sheetData>
    <row r="1" spans="1:4" ht="17.399999999999999" x14ac:dyDescent="0.3">
      <c r="A1" s="38" t="s">
        <v>108</v>
      </c>
      <c r="B1" s="37"/>
    </row>
    <row r="2" spans="1:4" ht="16.2" x14ac:dyDescent="0.3">
      <c r="A2" s="39" t="s">
        <v>54</v>
      </c>
      <c r="B2" s="37"/>
    </row>
    <row r="4" spans="1:4" ht="14.4" thickBot="1" x14ac:dyDescent="0.3">
      <c r="A4" s="14"/>
    </row>
    <row r="5" spans="1:4" s="20" customFormat="1" ht="20.100000000000001" customHeight="1" x14ac:dyDescent="0.25">
      <c r="A5" s="271" t="s">
        <v>68</v>
      </c>
      <c r="B5" s="272"/>
      <c r="C5" s="272"/>
      <c r="D5" s="273"/>
    </row>
    <row r="6" spans="1:4" s="20" customFormat="1" ht="32.4" x14ac:dyDescent="0.25">
      <c r="A6" s="83" t="s">
        <v>21</v>
      </c>
      <c r="B6" s="113" t="s">
        <v>72</v>
      </c>
      <c r="C6" s="84" t="s">
        <v>78</v>
      </c>
      <c r="D6" s="85" t="s">
        <v>79</v>
      </c>
    </row>
    <row r="7" spans="1:4" ht="16.8" thickBot="1" x14ac:dyDescent="0.3">
      <c r="A7" s="103"/>
      <c r="B7" s="89">
        <v>1</v>
      </c>
      <c r="C7" s="89">
        <v>2</v>
      </c>
      <c r="D7" s="87">
        <v>3</v>
      </c>
    </row>
    <row r="8" spans="1:4" ht="16.2" x14ac:dyDescent="0.25">
      <c r="A8" s="90">
        <v>1</v>
      </c>
      <c r="B8" s="114"/>
      <c r="C8" s="115"/>
      <c r="D8" s="116"/>
    </row>
    <row r="9" spans="1:4" ht="16.2" x14ac:dyDescent="0.25">
      <c r="A9" s="83">
        <v>2</v>
      </c>
      <c r="B9" s="117"/>
      <c r="C9" s="118"/>
      <c r="D9" s="119"/>
    </row>
    <row r="10" spans="1:4" ht="16.2" x14ac:dyDescent="0.25">
      <c r="A10" s="83">
        <v>3</v>
      </c>
      <c r="B10" s="117"/>
      <c r="C10" s="118"/>
      <c r="D10" s="119"/>
    </row>
    <row r="11" spans="1:4" ht="16.2" x14ac:dyDescent="0.25">
      <c r="A11" s="83">
        <v>4</v>
      </c>
      <c r="B11" s="117"/>
      <c r="C11" s="118"/>
      <c r="D11" s="119"/>
    </row>
    <row r="12" spans="1:4" ht="16.2" x14ac:dyDescent="0.25">
      <c r="A12" s="83">
        <v>5</v>
      </c>
      <c r="B12" s="117"/>
      <c r="C12" s="118"/>
      <c r="D12" s="119"/>
    </row>
    <row r="13" spans="1:4" ht="16.2" x14ac:dyDescent="0.25">
      <c r="A13" s="83">
        <v>6</v>
      </c>
      <c r="B13" s="117"/>
      <c r="C13" s="118"/>
      <c r="D13" s="119"/>
    </row>
    <row r="14" spans="1:4" ht="16.2" x14ac:dyDescent="0.25">
      <c r="A14" s="83">
        <v>7</v>
      </c>
      <c r="B14" s="117"/>
      <c r="C14" s="118"/>
      <c r="D14" s="119"/>
    </row>
    <row r="15" spans="1:4" ht="16.2" x14ac:dyDescent="0.25">
      <c r="A15" s="83">
        <v>8</v>
      </c>
      <c r="B15" s="117"/>
      <c r="C15" s="118"/>
      <c r="D15" s="119"/>
    </row>
    <row r="16" spans="1:4" ht="16.2" x14ac:dyDescent="0.25">
      <c r="A16" s="83">
        <v>9</v>
      </c>
      <c r="B16" s="117"/>
      <c r="C16" s="118"/>
      <c r="D16" s="119"/>
    </row>
    <row r="17" spans="1:4" ht="16.2" x14ac:dyDescent="0.25">
      <c r="A17" s="83">
        <v>10</v>
      </c>
      <c r="B17" s="117"/>
      <c r="C17" s="118"/>
      <c r="D17" s="119"/>
    </row>
    <row r="18" spans="1:4" ht="16.2" x14ac:dyDescent="0.25">
      <c r="A18" s="83">
        <v>11</v>
      </c>
      <c r="B18" s="117"/>
      <c r="C18" s="118"/>
      <c r="D18" s="119"/>
    </row>
    <row r="19" spans="1:4" ht="16.2" x14ac:dyDescent="0.25">
      <c r="A19" s="83">
        <v>12</v>
      </c>
      <c r="B19" s="117"/>
      <c r="C19" s="118"/>
      <c r="D19" s="119"/>
    </row>
    <row r="20" spans="1:4" ht="16.2" x14ac:dyDescent="0.25">
      <c r="A20" s="83">
        <v>13</v>
      </c>
      <c r="B20" s="117"/>
      <c r="C20" s="118"/>
      <c r="D20" s="119"/>
    </row>
    <row r="21" spans="1:4" ht="16.2" x14ac:dyDescent="0.25">
      <c r="A21" s="83">
        <v>14</v>
      </c>
      <c r="B21" s="117"/>
      <c r="C21" s="118"/>
      <c r="D21" s="119"/>
    </row>
    <row r="22" spans="1:4" ht="16.2" x14ac:dyDescent="0.25">
      <c r="A22" s="83">
        <v>15</v>
      </c>
      <c r="B22" s="117"/>
      <c r="C22" s="118"/>
      <c r="D22" s="119"/>
    </row>
    <row r="23" spans="1:4" ht="16.2" x14ac:dyDescent="0.25">
      <c r="A23" s="83">
        <v>16</v>
      </c>
      <c r="B23" s="117"/>
      <c r="C23" s="118"/>
      <c r="D23" s="119"/>
    </row>
    <row r="24" spans="1:4" ht="16.2" x14ac:dyDescent="0.25">
      <c r="A24" s="83">
        <v>17</v>
      </c>
      <c r="B24" s="117"/>
      <c r="C24" s="118"/>
      <c r="D24" s="119"/>
    </row>
    <row r="25" spans="1:4" ht="16.2" x14ac:dyDescent="0.25">
      <c r="A25" s="83">
        <v>18</v>
      </c>
      <c r="B25" s="117"/>
      <c r="C25" s="118"/>
      <c r="D25" s="119"/>
    </row>
    <row r="26" spans="1:4" ht="16.2" x14ac:dyDescent="0.25">
      <c r="A26" s="83">
        <v>19</v>
      </c>
      <c r="B26" s="117"/>
      <c r="C26" s="118"/>
      <c r="D26" s="119"/>
    </row>
    <row r="27" spans="1:4" ht="16.2" x14ac:dyDescent="0.25">
      <c r="A27" s="83">
        <v>20</v>
      </c>
      <c r="B27" s="117"/>
      <c r="C27" s="118"/>
      <c r="D27" s="119"/>
    </row>
    <row r="28" spans="1:4" ht="16.8" thickBot="1" x14ac:dyDescent="0.3">
      <c r="A28" s="86" t="s">
        <v>22</v>
      </c>
      <c r="B28" s="120"/>
      <c r="C28" s="121"/>
      <c r="D28" s="122"/>
    </row>
    <row r="29" spans="1:4" x14ac:dyDescent="0.25">
      <c r="A29" s="269" t="s">
        <v>55</v>
      </c>
      <c r="B29" s="269"/>
      <c r="C29" s="269"/>
      <c r="D29" s="269"/>
    </row>
  </sheetData>
  <sheetProtection algorithmName="SHA-512" hashValue="44H2L3nH/9LLes4niyjDJGk2995VguDrn+HYC+OevtzdU2BFLA+v6Z+sY/uypVVrh2l/H8elxXyQqkdGRqu+ow==" saltValue="5G8Isqc8ktp/zGjEXqTbdA==" spinCount="100000" sheet="1" objects="1" scenarios="1"/>
  <mergeCells count="2">
    <mergeCell ref="A5:D5"/>
    <mergeCell ref="A29:D29"/>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D29"/>
  <sheetViews>
    <sheetView zoomScaleNormal="100" workbookViewId="0"/>
  </sheetViews>
  <sheetFormatPr defaultColWidth="8.5546875" defaultRowHeight="13.8" x14ac:dyDescent="0.25"/>
  <cols>
    <col min="1" max="1" width="35.6640625" style="3" bestFit="1" customWidth="1"/>
    <col min="2" max="2" width="31.44140625" style="3" customWidth="1"/>
    <col min="3" max="4" width="27" style="3" customWidth="1"/>
    <col min="5" max="5" width="15.44140625" style="3" customWidth="1"/>
    <col min="6" max="16384" width="8.5546875" style="3"/>
  </cols>
  <sheetData>
    <row r="1" spans="1:4" s="28" customFormat="1" ht="17.399999999999999" x14ac:dyDescent="0.3">
      <c r="A1" s="38" t="s">
        <v>125</v>
      </c>
    </row>
    <row r="2" spans="1:4" ht="16.2" x14ac:dyDescent="0.3">
      <c r="A2" s="39" t="s">
        <v>54</v>
      </c>
      <c r="B2" s="75"/>
      <c r="C2" s="75"/>
      <c r="D2" s="75"/>
    </row>
    <row r="3" spans="1:4" ht="16.2" x14ac:dyDescent="0.3">
      <c r="A3" s="75"/>
      <c r="B3" s="75"/>
      <c r="C3" s="75"/>
      <c r="D3" s="75"/>
    </row>
    <row r="4" spans="1:4" ht="16.8" thickBot="1" x14ac:dyDescent="0.35">
      <c r="A4" s="39"/>
      <c r="B4" s="75"/>
      <c r="C4" s="75"/>
      <c r="D4" s="75"/>
    </row>
    <row r="5" spans="1:4" ht="20.100000000000001" customHeight="1" x14ac:dyDescent="0.25">
      <c r="A5" s="271" t="s">
        <v>68</v>
      </c>
      <c r="B5" s="272"/>
      <c r="C5" s="272"/>
      <c r="D5" s="273"/>
    </row>
    <row r="6" spans="1:4" s="20" customFormat="1" ht="32.4" x14ac:dyDescent="0.25">
      <c r="A6" s="83" t="s">
        <v>21</v>
      </c>
      <c r="B6" s="113" t="s">
        <v>72</v>
      </c>
      <c r="C6" s="84" t="s">
        <v>78</v>
      </c>
      <c r="D6" s="85" t="s">
        <v>79</v>
      </c>
    </row>
    <row r="7" spans="1:4" ht="16.8" thickBot="1" x14ac:dyDescent="0.3">
      <c r="A7" s="103"/>
      <c r="B7" s="89">
        <v>1</v>
      </c>
      <c r="C7" s="89">
        <v>2</v>
      </c>
      <c r="D7" s="87">
        <v>3</v>
      </c>
    </row>
    <row r="8" spans="1:4" ht="16.2" x14ac:dyDescent="0.25">
      <c r="A8" s="90">
        <v>1</v>
      </c>
      <c r="B8" s="114"/>
      <c r="C8" s="115"/>
      <c r="D8" s="116"/>
    </row>
    <row r="9" spans="1:4" ht="16.2" x14ac:dyDescent="0.25">
      <c r="A9" s="83">
        <v>2</v>
      </c>
      <c r="B9" s="117"/>
      <c r="C9" s="118"/>
      <c r="D9" s="119"/>
    </row>
    <row r="10" spans="1:4" ht="16.2" x14ac:dyDescent="0.25">
      <c r="A10" s="83">
        <v>3</v>
      </c>
      <c r="B10" s="117"/>
      <c r="C10" s="118"/>
      <c r="D10" s="119"/>
    </row>
    <row r="11" spans="1:4" ht="16.2" x14ac:dyDescent="0.25">
      <c r="A11" s="83">
        <v>4</v>
      </c>
      <c r="B11" s="117"/>
      <c r="C11" s="118"/>
      <c r="D11" s="119"/>
    </row>
    <row r="12" spans="1:4" ht="16.2" x14ac:dyDescent="0.25">
      <c r="A12" s="83">
        <v>5</v>
      </c>
      <c r="B12" s="117"/>
      <c r="C12" s="118"/>
      <c r="D12" s="119"/>
    </row>
    <row r="13" spans="1:4" ht="16.2" x14ac:dyDescent="0.25">
      <c r="A13" s="83">
        <v>6</v>
      </c>
      <c r="B13" s="117"/>
      <c r="C13" s="118"/>
      <c r="D13" s="119"/>
    </row>
    <row r="14" spans="1:4" ht="16.2" x14ac:dyDescent="0.25">
      <c r="A14" s="83">
        <v>7</v>
      </c>
      <c r="B14" s="117"/>
      <c r="C14" s="118"/>
      <c r="D14" s="119"/>
    </row>
    <row r="15" spans="1:4" ht="16.2" x14ac:dyDescent="0.25">
      <c r="A15" s="83">
        <v>8</v>
      </c>
      <c r="B15" s="117"/>
      <c r="C15" s="118"/>
      <c r="D15" s="119"/>
    </row>
    <row r="16" spans="1:4" ht="16.2" x14ac:dyDescent="0.25">
      <c r="A16" s="83">
        <v>9</v>
      </c>
      <c r="B16" s="117"/>
      <c r="C16" s="118"/>
      <c r="D16" s="119"/>
    </row>
    <row r="17" spans="1:4" ht="16.2" x14ac:dyDescent="0.25">
      <c r="A17" s="83">
        <v>10</v>
      </c>
      <c r="B17" s="117"/>
      <c r="C17" s="118"/>
      <c r="D17" s="119"/>
    </row>
    <row r="18" spans="1:4" ht="16.2" x14ac:dyDescent="0.25">
      <c r="A18" s="83">
        <v>11</v>
      </c>
      <c r="B18" s="117"/>
      <c r="C18" s="118"/>
      <c r="D18" s="119"/>
    </row>
    <row r="19" spans="1:4" ht="16.2" x14ac:dyDescent="0.25">
      <c r="A19" s="83">
        <v>12</v>
      </c>
      <c r="B19" s="117"/>
      <c r="C19" s="118"/>
      <c r="D19" s="119"/>
    </row>
    <row r="20" spans="1:4" ht="16.2" x14ac:dyDescent="0.25">
      <c r="A20" s="83">
        <v>13</v>
      </c>
      <c r="B20" s="117"/>
      <c r="C20" s="118"/>
      <c r="D20" s="119"/>
    </row>
    <row r="21" spans="1:4" ht="16.2" x14ac:dyDescent="0.25">
      <c r="A21" s="83">
        <v>14</v>
      </c>
      <c r="B21" s="117"/>
      <c r="C21" s="118"/>
      <c r="D21" s="119"/>
    </row>
    <row r="22" spans="1:4" ht="16.2" x14ac:dyDescent="0.25">
      <c r="A22" s="83">
        <v>15</v>
      </c>
      <c r="B22" s="117"/>
      <c r="C22" s="118"/>
      <c r="D22" s="119"/>
    </row>
    <row r="23" spans="1:4" ht="16.2" x14ac:dyDescent="0.25">
      <c r="A23" s="83">
        <v>16</v>
      </c>
      <c r="B23" s="117"/>
      <c r="C23" s="118"/>
      <c r="D23" s="119"/>
    </row>
    <row r="24" spans="1:4" ht="16.2" x14ac:dyDescent="0.25">
      <c r="A24" s="83">
        <v>17</v>
      </c>
      <c r="B24" s="117"/>
      <c r="C24" s="118"/>
      <c r="D24" s="119"/>
    </row>
    <row r="25" spans="1:4" ht="16.2" x14ac:dyDescent="0.25">
      <c r="A25" s="83">
        <v>18</v>
      </c>
      <c r="B25" s="117"/>
      <c r="C25" s="118"/>
      <c r="D25" s="119"/>
    </row>
    <row r="26" spans="1:4" ht="16.2" x14ac:dyDescent="0.25">
      <c r="A26" s="83">
        <v>19</v>
      </c>
      <c r="B26" s="117"/>
      <c r="C26" s="118"/>
      <c r="D26" s="119"/>
    </row>
    <row r="27" spans="1:4" ht="16.2" x14ac:dyDescent="0.25">
      <c r="A27" s="83">
        <v>20</v>
      </c>
      <c r="B27" s="117"/>
      <c r="C27" s="118"/>
      <c r="D27" s="119"/>
    </row>
    <row r="28" spans="1:4" ht="16.8" thickBot="1" x14ac:dyDescent="0.3">
      <c r="A28" s="86" t="s">
        <v>22</v>
      </c>
      <c r="B28" s="120"/>
      <c r="C28" s="121"/>
      <c r="D28" s="122"/>
    </row>
    <row r="29" spans="1:4" x14ac:dyDescent="0.25">
      <c r="A29" s="269" t="s">
        <v>55</v>
      </c>
      <c r="B29" s="269"/>
      <c r="C29" s="269"/>
      <c r="D29" s="269"/>
    </row>
  </sheetData>
  <sheetProtection algorithmName="SHA-512" hashValue="f2yK/cPj1WdqhJLEAZVmMLPEac5YM7EemvrQwX7rTgZ6h4KBkcEGXR3zZXhI2geQAB75W+Ftd8LG3/heb1x1/g==" saltValue="qSxfEE2tJUgW6PC/ZXLpAQ==" spinCount="100000" sheet="1" objects="1" scenarios="1"/>
  <mergeCells count="2">
    <mergeCell ref="A5:D5"/>
    <mergeCell ref="A29:D29"/>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A1:E21"/>
  <sheetViews>
    <sheetView zoomScaleNormal="100" workbookViewId="0"/>
  </sheetViews>
  <sheetFormatPr defaultColWidth="8.5546875" defaultRowHeight="13.8" x14ac:dyDescent="0.25"/>
  <cols>
    <col min="1" max="1" width="59" style="3" customWidth="1"/>
    <col min="2" max="2" width="47.33203125" style="3" customWidth="1"/>
    <col min="3" max="3" width="36" style="3" customWidth="1"/>
    <col min="4" max="4" width="24.109375" style="3" customWidth="1"/>
    <col min="5" max="5" width="31.88671875" style="3" customWidth="1"/>
    <col min="6" max="16384" width="8.5546875" style="3"/>
  </cols>
  <sheetData>
    <row r="1" spans="1:5" ht="17.399999999999999" x14ac:dyDescent="0.25">
      <c r="A1" s="172" t="s">
        <v>109</v>
      </c>
      <c r="B1" s="173"/>
    </row>
    <row r="2" spans="1:5" x14ac:dyDescent="0.25">
      <c r="A2" s="35"/>
      <c r="B2" s="174"/>
    </row>
    <row r="3" spans="1:5" x14ac:dyDescent="0.25">
      <c r="B3" s="14"/>
    </row>
    <row r="4" spans="1:5" ht="16.2" x14ac:dyDescent="0.3">
      <c r="A4" s="75"/>
      <c r="B4" s="75"/>
      <c r="C4" s="75"/>
      <c r="D4" s="75"/>
      <c r="E4" s="75"/>
    </row>
    <row r="5" spans="1:5" ht="16.8" thickBot="1" x14ac:dyDescent="0.35">
      <c r="A5" s="39"/>
      <c r="B5" s="243"/>
      <c r="C5" s="243"/>
      <c r="D5" s="243"/>
      <c r="E5" s="243"/>
    </row>
    <row r="6" spans="1:5" ht="48.6" x14ac:dyDescent="0.25">
      <c r="A6" s="175" t="s">
        <v>57</v>
      </c>
      <c r="B6" s="81" t="s">
        <v>73</v>
      </c>
      <c r="C6" s="151" t="s">
        <v>74</v>
      </c>
      <c r="D6" s="151" t="s">
        <v>75</v>
      </c>
      <c r="E6" s="139" t="s">
        <v>23</v>
      </c>
    </row>
    <row r="7" spans="1:5" ht="16.8" thickBot="1" x14ac:dyDescent="0.3">
      <c r="A7" s="50"/>
      <c r="B7" s="88">
        <v>1</v>
      </c>
      <c r="C7" s="89">
        <v>2</v>
      </c>
      <c r="D7" s="89">
        <v>3</v>
      </c>
      <c r="E7" s="87">
        <v>4</v>
      </c>
    </row>
    <row r="8" spans="1:5" ht="16.2" x14ac:dyDescent="0.3">
      <c r="A8" s="123"/>
      <c r="B8" s="124"/>
      <c r="C8" s="125"/>
      <c r="D8" s="176">
        <f>B8-C8</f>
        <v>0</v>
      </c>
      <c r="E8" s="126"/>
    </row>
    <row r="9" spans="1:5" ht="16.2" x14ac:dyDescent="0.3">
      <c r="A9" s="127"/>
      <c r="B9" s="128"/>
      <c r="C9" s="129"/>
      <c r="D9" s="177">
        <f t="shared" ref="D9:D19" si="0">B9-C9</f>
        <v>0</v>
      </c>
      <c r="E9" s="130"/>
    </row>
    <row r="10" spans="1:5" ht="16.2" x14ac:dyDescent="0.3">
      <c r="A10" s="127"/>
      <c r="B10" s="128"/>
      <c r="C10" s="129"/>
      <c r="D10" s="177">
        <f t="shared" si="0"/>
        <v>0</v>
      </c>
      <c r="E10" s="130"/>
    </row>
    <row r="11" spans="1:5" ht="16.2" x14ac:dyDescent="0.3">
      <c r="A11" s="127"/>
      <c r="B11" s="128"/>
      <c r="C11" s="129"/>
      <c r="D11" s="177">
        <f t="shared" si="0"/>
        <v>0</v>
      </c>
      <c r="E11" s="130"/>
    </row>
    <row r="12" spans="1:5" ht="16.2" x14ac:dyDescent="0.3">
      <c r="A12" s="127"/>
      <c r="B12" s="128"/>
      <c r="C12" s="129"/>
      <c r="D12" s="177">
        <f t="shared" si="0"/>
        <v>0</v>
      </c>
      <c r="E12" s="130"/>
    </row>
    <row r="13" spans="1:5" ht="16.2" x14ac:dyDescent="0.3">
      <c r="A13" s="127"/>
      <c r="B13" s="128"/>
      <c r="C13" s="129"/>
      <c r="D13" s="177">
        <f t="shared" si="0"/>
        <v>0</v>
      </c>
      <c r="E13" s="130"/>
    </row>
    <row r="14" spans="1:5" ht="16.2" x14ac:dyDescent="0.3">
      <c r="A14" s="127"/>
      <c r="B14" s="128"/>
      <c r="C14" s="129"/>
      <c r="D14" s="177">
        <f t="shared" si="0"/>
        <v>0</v>
      </c>
      <c r="E14" s="130"/>
    </row>
    <row r="15" spans="1:5" ht="16.2" x14ac:dyDescent="0.3">
      <c r="A15" s="127"/>
      <c r="B15" s="128"/>
      <c r="C15" s="129"/>
      <c r="D15" s="177">
        <f t="shared" si="0"/>
        <v>0</v>
      </c>
      <c r="E15" s="130"/>
    </row>
    <row r="16" spans="1:5" ht="16.2" x14ac:dyDescent="0.3">
      <c r="A16" s="127"/>
      <c r="B16" s="128"/>
      <c r="C16" s="129"/>
      <c r="D16" s="177">
        <f t="shared" si="0"/>
        <v>0</v>
      </c>
      <c r="E16" s="130"/>
    </row>
    <row r="17" spans="1:5" ht="16.2" x14ac:dyDescent="0.3">
      <c r="A17" s="127"/>
      <c r="B17" s="128"/>
      <c r="C17" s="129"/>
      <c r="D17" s="177">
        <f t="shared" si="0"/>
        <v>0</v>
      </c>
      <c r="E17" s="130"/>
    </row>
    <row r="18" spans="1:5" ht="16.2" x14ac:dyDescent="0.3">
      <c r="A18" s="127"/>
      <c r="B18" s="128"/>
      <c r="C18" s="129"/>
      <c r="D18" s="177">
        <f t="shared" si="0"/>
        <v>0</v>
      </c>
      <c r="E18" s="130"/>
    </row>
    <row r="19" spans="1:5" ht="16.8" thickBot="1" x14ac:dyDescent="0.35">
      <c r="A19" s="178" t="s">
        <v>19</v>
      </c>
      <c r="B19" s="179">
        <f>SUM(B8:B18)</f>
        <v>0</v>
      </c>
      <c r="C19" s="180">
        <f>SUM(C8:C18)</f>
        <v>0</v>
      </c>
      <c r="D19" s="180">
        <f t="shared" si="0"/>
        <v>0</v>
      </c>
      <c r="E19" s="181"/>
    </row>
    <row r="20" spans="1:5" x14ac:dyDescent="0.25">
      <c r="A20" s="269" t="s">
        <v>113</v>
      </c>
      <c r="B20" s="269"/>
      <c r="C20" s="269"/>
      <c r="D20" s="269"/>
      <c r="E20" s="269"/>
    </row>
    <row r="21" spans="1:5" x14ac:dyDescent="0.25">
      <c r="A21" s="269" t="s">
        <v>114</v>
      </c>
      <c r="B21" s="269"/>
      <c r="C21" s="269"/>
      <c r="D21" s="269"/>
      <c r="E21" s="269"/>
    </row>
  </sheetData>
  <sheetProtection algorithmName="SHA-512" hashValue="dfF4NS5BYULyo4tnNIpBoQrYvBexSeJyKvWGD4ewD6oO5G/BtF6dobFhvixozc/mzl/ppcXP07ba+VziXVofeA==" saltValue="MqbeP748LtItxQsbl0dC/Q==" spinCount="100000" sheet="1" objects="1" scenarios="1"/>
  <mergeCells count="2">
    <mergeCell ref="A20:E20"/>
    <mergeCell ref="A21:E21"/>
  </mergeCells>
  <pageMargins left="0.7" right="0.7" top="0.75" bottom="0.75" header="0.3" footer="0.3"/>
  <pageSetup scale="6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error="Please select from the dropdown list." xr:uid="{F5DE65F9-4F0A-4D1E-8852-85CAA41C11C1}">
          <x14:formula1>
            <xm:f>'Lookup Table'!$B$3:$B$7</xm:f>
          </x14:formula1>
          <xm:sqref>E8:E18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A1:F21"/>
  <sheetViews>
    <sheetView zoomScaleNormal="100" workbookViewId="0"/>
  </sheetViews>
  <sheetFormatPr defaultColWidth="8.5546875" defaultRowHeight="13.8" x14ac:dyDescent="0.25"/>
  <cols>
    <col min="1" max="1" width="58.6640625" style="3" customWidth="1"/>
    <col min="2" max="3" width="36.33203125" style="3" customWidth="1"/>
    <col min="4" max="4" width="34.33203125" style="3" customWidth="1"/>
    <col min="5" max="5" width="29.6640625" style="3" customWidth="1"/>
    <col min="6" max="6" width="31" style="3" customWidth="1"/>
    <col min="7" max="7" width="31.88671875" style="3" customWidth="1"/>
    <col min="8" max="16384" width="8.5546875" style="3"/>
  </cols>
  <sheetData>
    <row r="1" spans="1:6" ht="17.399999999999999" x14ac:dyDescent="0.25">
      <c r="A1" s="172" t="s">
        <v>110</v>
      </c>
      <c r="B1" s="173"/>
      <c r="C1" s="174"/>
    </row>
    <row r="2" spans="1:6" x14ac:dyDescent="0.25">
      <c r="A2" s="35"/>
      <c r="B2" s="14"/>
      <c r="C2" s="14"/>
    </row>
    <row r="3" spans="1:6" x14ac:dyDescent="0.25">
      <c r="A3" s="14"/>
      <c r="B3" s="14"/>
      <c r="C3" s="14"/>
    </row>
    <row r="5" spans="1:6" ht="16.8" thickBot="1" x14ac:dyDescent="0.35">
      <c r="A5" s="39"/>
      <c r="B5" s="243"/>
      <c r="C5" s="243"/>
      <c r="D5" s="243"/>
      <c r="E5" s="243"/>
      <c r="F5" s="243"/>
    </row>
    <row r="6" spans="1:6" ht="64.8" x14ac:dyDescent="0.25">
      <c r="A6" s="175" t="s">
        <v>57</v>
      </c>
      <c r="B6" s="81" t="s">
        <v>83</v>
      </c>
      <c r="C6" s="244" t="s">
        <v>76</v>
      </c>
      <c r="D6" s="244" t="s">
        <v>77</v>
      </c>
      <c r="E6" s="151" t="s">
        <v>99</v>
      </c>
      <c r="F6" s="139" t="s">
        <v>23</v>
      </c>
    </row>
    <row r="7" spans="1:6" ht="16.8" thickBot="1" x14ac:dyDescent="0.3">
      <c r="A7" s="50"/>
      <c r="B7" s="88">
        <v>1</v>
      </c>
      <c r="C7" s="182">
        <v>2</v>
      </c>
      <c r="D7" s="89">
        <v>3</v>
      </c>
      <c r="E7" s="89">
        <v>4</v>
      </c>
      <c r="F7" s="87">
        <v>5</v>
      </c>
    </row>
    <row r="8" spans="1:6" ht="16.2" x14ac:dyDescent="0.3">
      <c r="A8" s="127"/>
      <c r="B8" s="131"/>
      <c r="C8" s="132"/>
      <c r="D8" s="133"/>
      <c r="E8" s="177">
        <f>B8*(C8-D8)</f>
        <v>0</v>
      </c>
      <c r="F8" s="130"/>
    </row>
    <row r="9" spans="1:6" ht="16.2" x14ac:dyDescent="0.3">
      <c r="A9" s="127"/>
      <c r="B9" s="131"/>
      <c r="C9" s="132"/>
      <c r="D9" s="133"/>
      <c r="E9" s="177">
        <f t="shared" ref="E9:E18" si="0">B9*(C9-D9)</f>
        <v>0</v>
      </c>
      <c r="F9" s="130"/>
    </row>
    <row r="10" spans="1:6" ht="16.2" x14ac:dyDescent="0.3">
      <c r="A10" s="127"/>
      <c r="B10" s="131"/>
      <c r="C10" s="132"/>
      <c r="D10" s="133"/>
      <c r="E10" s="177">
        <f t="shared" si="0"/>
        <v>0</v>
      </c>
      <c r="F10" s="130"/>
    </row>
    <row r="11" spans="1:6" ht="16.2" x14ac:dyDescent="0.3">
      <c r="A11" s="127"/>
      <c r="B11" s="131"/>
      <c r="C11" s="132"/>
      <c r="D11" s="133"/>
      <c r="E11" s="177">
        <f t="shared" si="0"/>
        <v>0</v>
      </c>
      <c r="F11" s="130"/>
    </row>
    <row r="12" spans="1:6" ht="16.2" x14ac:dyDescent="0.3">
      <c r="A12" s="127"/>
      <c r="B12" s="131"/>
      <c r="C12" s="132"/>
      <c r="D12" s="133"/>
      <c r="E12" s="177">
        <f t="shared" si="0"/>
        <v>0</v>
      </c>
      <c r="F12" s="130"/>
    </row>
    <row r="13" spans="1:6" ht="16.2" x14ac:dyDescent="0.3">
      <c r="A13" s="127"/>
      <c r="B13" s="131"/>
      <c r="C13" s="132"/>
      <c r="D13" s="133"/>
      <c r="E13" s="177">
        <f t="shared" si="0"/>
        <v>0</v>
      </c>
      <c r="F13" s="130"/>
    </row>
    <row r="14" spans="1:6" ht="16.2" x14ac:dyDescent="0.3">
      <c r="A14" s="127"/>
      <c r="B14" s="131"/>
      <c r="C14" s="132"/>
      <c r="D14" s="133"/>
      <c r="E14" s="177">
        <f t="shared" si="0"/>
        <v>0</v>
      </c>
      <c r="F14" s="130"/>
    </row>
    <row r="15" spans="1:6" ht="16.2" x14ac:dyDescent="0.3">
      <c r="A15" s="127"/>
      <c r="B15" s="131"/>
      <c r="C15" s="132"/>
      <c r="D15" s="133"/>
      <c r="E15" s="177">
        <f t="shared" si="0"/>
        <v>0</v>
      </c>
      <c r="F15" s="130"/>
    </row>
    <row r="16" spans="1:6" ht="16.2" x14ac:dyDescent="0.3">
      <c r="A16" s="127"/>
      <c r="B16" s="131"/>
      <c r="C16" s="132"/>
      <c r="D16" s="133"/>
      <c r="E16" s="177">
        <f t="shared" si="0"/>
        <v>0</v>
      </c>
      <c r="F16" s="130"/>
    </row>
    <row r="17" spans="1:6" ht="16.2" x14ac:dyDescent="0.3">
      <c r="A17" s="127"/>
      <c r="B17" s="131"/>
      <c r="C17" s="132"/>
      <c r="D17" s="133"/>
      <c r="E17" s="177">
        <f t="shared" si="0"/>
        <v>0</v>
      </c>
      <c r="F17" s="130"/>
    </row>
    <row r="18" spans="1:6" ht="16.2" x14ac:dyDescent="0.3">
      <c r="A18" s="127"/>
      <c r="B18" s="131"/>
      <c r="C18" s="132"/>
      <c r="D18" s="133"/>
      <c r="E18" s="177">
        <f t="shared" si="0"/>
        <v>0</v>
      </c>
      <c r="F18" s="130"/>
    </row>
    <row r="19" spans="1:6" ht="16.8" thickBot="1" x14ac:dyDescent="0.35">
      <c r="A19" s="178" t="s">
        <v>19</v>
      </c>
      <c r="B19" s="183"/>
      <c r="C19" s="184"/>
      <c r="D19" s="185"/>
      <c r="E19" s="180">
        <f>SUM(E8:E18)</f>
        <v>0</v>
      </c>
      <c r="F19" s="181"/>
    </row>
    <row r="20" spans="1:6" x14ac:dyDescent="0.25">
      <c r="A20" s="270" t="s">
        <v>113</v>
      </c>
      <c r="B20" s="270"/>
      <c r="C20" s="270"/>
      <c r="D20" s="270"/>
      <c r="E20" s="270"/>
      <c r="F20" s="270"/>
    </row>
    <row r="21" spans="1:6" x14ac:dyDescent="0.25">
      <c r="A21" s="269" t="s">
        <v>114</v>
      </c>
      <c r="B21" s="269"/>
      <c r="C21" s="269"/>
      <c r="D21" s="269"/>
      <c r="E21" s="269"/>
      <c r="F21" s="269"/>
    </row>
  </sheetData>
  <sheetProtection algorithmName="SHA-512" hashValue="54yYWAdfnvR0S/KYcdfrbjF45djT1gdVsN0CrfcpaDEKSDs/svzak1oASNpzN1rGeTeSYrnGcF7kjUfy1ODqIQ==" saltValue="gwISEHjB7I3ZC0A6JSK9dg==" spinCount="100000" sheet="1" objects="1" scenarios="1"/>
  <mergeCells count="2">
    <mergeCell ref="A20:F20"/>
    <mergeCell ref="A21:F21"/>
  </mergeCells>
  <pageMargins left="0.7" right="0.7" top="0.75" bottom="0.75" header="0.3" footer="0.3"/>
  <pageSetup scale="6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F3DFD99-89F0-41BE-85AD-49A87DE8DB76}">
          <x14:formula1>
            <xm:f>'Lookup Table'!$B$3:$B$7</xm:f>
          </x14:formula1>
          <xm:sqref>F8 F9:F18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pageSetUpPr fitToPage="1"/>
  </sheetPr>
  <dimension ref="A1:S21"/>
  <sheetViews>
    <sheetView zoomScaleNormal="100" workbookViewId="0"/>
  </sheetViews>
  <sheetFormatPr defaultColWidth="8.5546875" defaultRowHeight="13.8" x14ac:dyDescent="0.25"/>
  <cols>
    <col min="1" max="1" width="63.88671875" style="3" customWidth="1"/>
    <col min="2" max="2" width="37.5546875" style="3" customWidth="1"/>
    <col min="3" max="3" width="33.44140625" style="3" customWidth="1"/>
    <col min="4" max="4" width="24.109375" style="3" customWidth="1"/>
    <col min="5" max="5" width="32.6640625" style="3" customWidth="1"/>
    <col min="6" max="16384" width="8.5546875" style="3"/>
  </cols>
  <sheetData>
    <row r="1" spans="1:19" ht="70.8" thickTop="1" thickBot="1" x14ac:dyDescent="0.3">
      <c r="A1" s="47" t="s">
        <v>111</v>
      </c>
      <c r="B1" s="24"/>
    </row>
    <row r="2" spans="1:19" ht="14.4" thickTop="1" x14ac:dyDescent="0.25">
      <c r="A2" s="35"/>
      <c r="B2" s="14"/>
    </row>
    <row r="3" spans="1:19" x14ac:dyDescent="0.25">
      <c r="A3" s="14"/>
      <c r="B3" s="14"/>
    </row>
    <row r="4" spans="1:19" x14ac:dyDescent="0.25">
      <c r="H4" s="18"/>
      <c r="I4" s="18"/>
      <c r="J4" s="18"/>
      <c r="K4" s="18"/>
      <c r="L4" s="18"/>
      <c r="M4" s="18"/>
      <c r="N4" s="18"/>
      <c r="O4" s="18"/>
      <c r="P4" s="18"/>
      <c r="Q4" s="18"/>
      <c r="R4" s="18"/>
      <c r="S4" s="18"/>
    </row>
    <row r="5" spans="1:19" ht="16.8" thickBot="1" x14ac:dyDescent="0.35">
      <c r="A5" s="39"/>
      <c r="B5" s="243"/>
      <c r="C5" s="243"/>
      <c r="D5" s="243"/>
      <c r="E5" s="243"/>
      <c r="H5" s="18"/>
      <c r="I5" s="18"/>
      <c r="J5" s="18"/>
      <c r="K5" s="27" t="s">
        <v>24</v>
      </c>
      <c r="L5" s="27" t="s">
        <v>25</v>
      </c>
      <c r="M5" s="27"/>
      <c r="N5" s="18"/>
      <c r="O5" s="18"/>
      <c r="P5" s="18"/>
      <c r="Q5" s="18"/>
      <c r="R5" s="18"/>
      <c r="S5" s="18"/>
    </row>
    <row r="6" spans="1:19" ht="48.6" x14ac:dyDescent="0.25">
      <c r="A6" s="175" t="s">
        <v>57</v>
      </c>
      <c r="B6" s="81" t="s">
        <v>73</v>
      </c>
      <c r="C6" s="151" t="s">
        <v>74</v>
      </c>
      <c r="D6" s="151" t="s">
        <v>75</v>
      </c>
      <c r="E6" s="139" t="s">
        <v>23</v>
      </c>
      <c r="H6" s="18"/>
      <c r="I6" s="18"/>
      <c r="J6" s="18"/>
      <c r="K6" s="18"/>
      <c r="L6" s="18"/>
      <c r="M6" s="18"/>
      <c r="N6" s="18"/>
      <c r="O6" s="18"/>
      <c r="P6" s="18"/>
      <c r="Q6" s="18"/>
      <c r="R6" s="18"/>
      <c r="S6" s="18"/>
    </row>
    <row r="7" spans="1:19" ht="16.8" thickBot="1" x14ac:dyDescent="0.3">
      <c r="A7" s="50"/>
      <c r="B7" s="88">
        <v>1</v>
      </c>
      <c r="C7" s="89">
        <v>2</v>
      </c>
      <c r="D7" s="89">
        <v>3</v>
      </c>
      <c r="E7" s="87">
        <v>4</v>
      </c>
      <c r="H7" s="18"/>
      <c r="I7" s="18"/>
      <c r="J7" s="18"/>
      <c r="K7" s="18"/>
      <c r="L7" s="18"/>
      <c r="M7" s="18"/>
      <c r="N7" s="18"/>
      <c r="O7" s="18"/>
      <c r="P7" s="18"/>
      <c r="Q7" s="18"/>
      <c r="R7" s="18"/>
      <c r="S7" s="18"/>
    </row>
    <row r="8" spans="1:19" ht="16.2" x14ac:dyDescent="0.3">
      <c r="A8" s="123"/>
      <c r="B8" s="128"/>
      <c r="C8" s="129"/>
      <c r="D8" s="177">
        <f>B8-C8</f>
        <v>0</v>
      </c>
      <c r="E8" s="130"/>
      <c r="H8" s="18"/>
      <c r="I8" s="18"/>
      <c r="J8" s="18"/>
      <c r="K8" s="18"/>
      <c r="L8" s="18"/>
      <c r="M8" s="18"/>
      <c r="N8" s="18"/>
      <c r="O8" s="18"/>
      <c r="P8" s="18"/>
      <c r="Q8" s="18"/>
      <c r="R8" s="18"/>
      <c r="S8" s="18"/>
    </row>
    <row r="9" spans="1:19" ht="16.2" x14ac:dyDescent="0.3">
      <c r="A9" s="127"/>
      <c r="B9" s="128"/>
      <c r="C9" s="129"/>
      <c r="D9" s="177">
        <f t="shared" ref="D9:D19" si="0">B9-C9</f>
        <v>0</v>
      </c>
      <c r="E9" s="130"/>
      <c r="H9" s="18"/>
      <c r="I9" s="18"/>
      <c r="J9" s="18"/>
      <c r="K9" s="18"/>
      <c r="L9" s="18"/>
      <c r="M9" s="18"/>
      <c r="N9" s="18"/>
      <c r="O9" s="18"/>
      <c r="P9" s="18"/>
      <c r="Q9" s="18"/>
      <c r="R9" s="18"/>
      <c r="S9" s="18"/>
    </row>
    <row r="10" spans="1:19" ht="16.2" x14ac:dyDescent="0.3">
      <c r="A10" s="127"/>
      <c r="B10" s="128"/>
      <c r="C10" s="129"/>
      <c r="D10" s="177">
        <f t="shared" si="0"/>
        <v>0</v>
      </c>
      <c r="E10" s="130"/>
      <c r="H10" s="18"/>
      <c r="I10" s="18"/>
      <c r="J10" s="18"/>
      <c r="K10" s="18"/>
      <c r="L10" s="18"/>
      <c r="M10" s="18"/>
      <c r="N10" s="18"/>
      <c r="O10" s="18"/>
      <c r="P10" s="18"/>
      <c r="Q10" s="18"/>
      <c r="R10" s="18"/>
      <c r="S10" s="18"/>
    </row>
    <row r="11" spans="1:19" ht="16.2" x14ac:dyDescent="0.3">
      <c r="A11" s="127"/>
      <c r="B11" s="128"/>
      <c r="C11" s="129"/>
      <c r="D11" s="177">
        <f t="shared" si="0"/>
        <v>0</v>
      </c>
      <c r="E11" s="130"/>
      <c r="H11" s="18"/>
      <c r="I11" s="18"/>
      <c r="J11" s="18"/>
      <c r="K11" s="18"/>
      <c r="L11" s="18"/>
      <c r="M11" s="18"/>
      <c r="N11" s="18"/>
      <c r="O11" s="18"/>
      <c r="P11" s="18"/>
      <c r="Q11" s="18"/>
      <c r="R11" s="18"/>
      <c r="S11" s="18"/>
    </row>
    <row r="12" spans="1:19" ht="16.2" x14ac:dyDescent="0.3">
      <c r="A12" s="127"/>
      <c r="B12" s="128"/>
      <c r="C12" s="129"/>
      <c r="D12" s="177">
        <f t="shared" si="0"/>
        <v>0</v>
      </c>
      <c r="E12" s="130"/>
      <c r="H12" s="18"/>
      <c r="I12" s="18"/>
      <c r="J12" s="18"/>
      <c r="K12" s="18"/>
      <c r="L12" s="18"/>
      <c r="M12" s="18"/>
      <c r="N12" s="18"/>
      <c r="O12" s="18"/>
      <c r="P12" s="18"/>
      <c r="Q12" s="18"/>
      <c r="R12" s="18"/>
      <c r="S12" s="18"/>
    </row>
    <row r="13" spans="1:19" ht="16.2" x14ac:dyDescent="0.3">
      <c r="A13" s="127"/>
      <c r="B13" s="128"/>
      <c r="C13" s="129"/>
      <c r="D13" s="177">
        <f t="shared" si="0"/>
        <v>0</v>
      </c>
      <c r="E13" s="130"/>
      <c r="H13" s="18"/>
      <c r="I13" s="18"/>
      <c r="J13" s="18"/>
      <c r="K13" s="18"/>
      <c r="L13" s="18"/>
      <c r="M13" s="18"/>
      <c r="N13" s="18"/>
      <c r="O13" s="18"/>
      <c r="P13" s="18"/>
      <c r="Q13" s="18"/>
      <c r="R13" s="18"/>
      <c r="S13" s="18"/>
    </row>
    <row r="14" spans="1:19" ht="16.2" x14ac:dyDescent="0.3">
      <c r="A14" s="127"/>
      <c r="B14" s="128"/>
      <c r="C14" s="129"/>
      <c r="D14" s="177">
        <f t="shared" si="0"/>
        <v>0</v>
      </c>
      <c r="E14" s="130"/>
      <c r="H14" s="18"/>
      <c r="I14" s="18"/>
      <c r="J14" s="18"/>
      <c r="K14" s="18"/>
      <c r="L14" s="18"/>
      <c r="M14" s="18"/>
      <c r="N14" s="18"/>
      <c r="O14" s="18"/>
      <c r="P14" s="18"/>
      <c r="Q14" s="18"/>
      <c r="R14" s="18"/>
      <c r="S14" s="18"/>
    </row>
    <row r="15" spans="1:19" ht="16.2" x14ac:dyDescent="0.3">
      <c r="A15" s="127"/>
      <c r="B15" s="128"/>
      <c r="C15" s="129"/>
      <c r="D15" s="177">
        <f t="shared" si="0"/>
        <v>0</v>
      </c>
      <c r="E15" s="130"/>
      <c r="H15" s="18"/>
      <c r="I15" s="18"/>
      <c r="J15" s="18"/>
      <c r="K15" s="18"/>
      <c r="L15" s="18"/>
      <c r="M15" s="18"/>
      <c r="N15" s="18"/>
      <c r="O15" s="18"/>
      <c r="P15" s="18"/>
      <c r="Q15" s="18"/>
      <c r="R15" s="18"/>
      <c r="S15" s="18"/>
    </row>
    <row r="16" spans="1:19" ht="16.2" x14ac:dyDescent="0.3">
      <c r="A16" s="127"/>
      <c r="B16" s="128"/>
      <c r="C16" s="129"/>
      <c r="D16" s="177">
        <f t="shared" si="0"/>
        <v>0</v>
      </c>
      <c r="E16" s="130"/>
      <c r="H16" s="18"/>
      <c r="I16" s="18"/>
      <c r="J16" s="18"/>
      <c r="K16" s="18"/>
      <c r="L16" s="18"/>
      <c r="M16" s="18"/>
      <c r="N16" s="18"/>
      <c r="O16" s="18"/>
      <c r="P16" s="18"/>
      <c r="Q16" s="18"/>
      <c r="R16" s="18"/>
      <c r="S16" s="18"/>
    </row>
    <row r="17" spans="1:19" ht="16.2" x14ac:dyDescent="0.3">
      <c r="A17" s="127"/>
      <c r="B17" s="128"/>
      <c r="C17" s="129"/>
      <c r="D17" s="177">
        <f t="shared" si="0"/>
        <v>0</v>
      </c>
      <c r="E17" s="130"/>
      <c r="H17" s="18"/>
      <c r="I17" s="18"/>
      <c r="J17" s="18"/>
      <c r="K17" s="18"/>
      <c r="L17" s="18"/>
      <c r="M17" s="18"/>
      <c r="N17" s="18"/>
      <c r="O17" s="18"/>
      <c r="P17" s="18"/>
      <c r="Q17" s="18"/>
      <c r="R17" s="18"/>
      <c r="S17" s="18"/>
    </row>
    <row r="18" spans="1:19" ht="16.2" x14ac:dyDescent="0.3">
      <c r="A18" s="127"/>
      <c r="B18" s="128"/>
      <c r="C18" s="129"/>
      <c r="D18" s="177">
        <f t="shared" si="0"/>
        <v>0</v>
      </c>
      <c r="E18" s="130"/>
    </row>
    <row r="19" spans="1:19" ht="16.8" thickBot="1" x14ac:dyDescent="0.35">
      <c r="A19" s="178" t="s">
        <v>19</v>
      </c>
      <c r="B19" s="179">
        <f>SUM(B8:B18)</f>
        <v>0</v>
      </c>
      <c r="C19" s="180">
        <f>SUM(C8:C18)</f>
        <v>0</v>
      </c>
      <c r="D19" s="180">
        <f t="shared" si="0"/>
        <v>0</v>
      </c>
      <c r="E19" s="181"/>
    </row>
    <row r="20" spans="1:19" x14ac:dyDescent="0.25">
      <c r="A20" s="269" t="s">
        <v>113</v>
      </c>
      <c r="B20" s="269"/>
      <c r="C20" s="269"/>
      <c r="D20" s="269"/>
      <c r="E20" s="269"/>
    </row>
    <row r="21" spans="1:19" x14ac:dyDescent="0.25">
      <c r="A21" s="269" t="s">
        <v>114</v>
      </c>
      <c r="B21" s="269"/>
      <c r="C21" s="269"/>
      <c r="D21" s="269"/>
      <c r="E21" s="269"/>
    </row>
  </sheetData>
  <sheetProtection algorithmName="SHA-512" hashValue="aaDA3Nz97T9Zqihw6xX7aYJzjEBqdJ9AfgQpohPIPKu3sy5Gv4+p1ylVJKvUPiIitvAvDdLkVaz1uwK+Gq645A==" saltValue="MjcOadEgwd5WpHjWAw5XCw==" spinCount="100000" sheet="1" objects="1" scenarios="1"/>
  <mergeCells count="2">
    <mergeCell ref="A20:E20"/>
    <mergeCell ref="A21:E21"/>
  </mergeCells>
  <pageMargins left="0.7" right="0.7" top="0.75" bottom="0.75" header="0.3" footer="0.3"/>
  <pageSetup scale="49" orientation="landscape" r:id="rId1"/>
  <extLst>
    <ext xmlns:x14="http://schemas.microsoft.com/office/spreadsheetml/2009/9/main" uri="{CCE6A557-97BC-4b89-ADB6-D9C93CAAB3DF}">
      <x14:dataValidations xmlns:xm="http://schemas.microsoft.com/office/excel/2006/main" count="2">
        <x14:dataValidation type="list" showInputMessage="1" showErrorMessage="1" error="Please select from the dropdown list." xr:uid="{00000000-0002-0000-1000-000001000000}">
          <x14:formula1>
            <xm:f>'Lookup Table'!$F$3:$F$4</xm:f>
          </x14:formula1>
          <xm:sqref>B1</xm:sqref>
        </x14:dataValidation>
        <x14:dataValidation type="list" allowBlank="1" showInputMessage="1" showErrorMessage="1" error="Please select from the dropdown list." xr:uid="{C4B8CE06-DFA1-4039-B29A-006A9B2D1544}">
          <x14:formula1>
            <xm:f>'Lookup Table'!$B$3:$B$7</xm:f>
          </x14:formula1>
          <xm:sqref>E8:E18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T21"/>
  <sheetViews>
    <sheetView zoomScaleNormal="100" workbookViewId="0">
      <selection activeCell="B1" sqref="B1"/>
    </sheetView>
  </sheetViews>
  <sheetFormatPr defaultColWidth="8.5546875" defaultRowHeight="13.8" x14ac:dyDescent="0.25"/>
  <cols>
    <col min="1" max="1" width="61.33203125" style="3" customWidth="1"/>
    <col min="2" max="2" width="34.44140625" style="3" customWidth="1"/>
    <col min="3" max="3" width="33.44140625" style="3" customWidth="1"/>
    <col min="4" max="4" width="28.6640625" style="3" customWidth="1"/>
    <col min="5" max="5" width="32.5546875" style="3" customWidth="1"/>
    <col min="6" max="6" width="31.6640625" style="3" customWidth="1"/>
    <col min="7" max="16384" width="8.5546875" style="3"/>
  </cols>
  <sheetData>
    <row r="1" spans="1:20" ht="70.8" thickTop="1" thickBot="1" x14ac:dyDescent="0.3">
      <c r="A1" s="242" t="s">
        <v>193</v>
      </c>
      <c r="B1" s="24"/>
      <c r="C1" s="186"/>
      <c r="L1" s="18"/>
      <c r="M1" s="18"/>
      <c r="N1" s="18"/>
      <c r="O1" s="18"/>
    </row>
    <row r="2" spans="1:20" ht="14.4" thickTop="1" x14ac:dyDescent="0.25">
      <c r="A2" s="14"/>
      <c r="B2" s="14"/>
      <c r="C2" s="14"/>
      <c r="L2" s="18"/>
      <c r="M2" s="18"/>
      <c r="N2" s="18"/>
      <c r="O2" s="18"/>
    </row>
    <row r="3" spans="1:20" x14ac:dyDescent="0.25">
      <c r="A3" s="14"/>
      <c r="B3" s="14"/>
      <c r="C3" s="14"/>
      <c r="L3" s="18"/>
      <c r="M3" s="18"/>
      <c r="N3" s="18"/>
      <c r="O3" s="18"/>
    </row>
    <row r="4" spans="1:20" x14ac:dyDescent="0.25">
      <c r="I4" s="18"/>
      <c r="J4" s="18"/>
      <c r="K4" s="18"/>
      <c r="L4" s="18"/>
      <c r="M4" s="18"/>
      <c r="N4" s="18"/>
      <c r="O4" s="18"/>
      <c r="P4" s="18"/>
      <c r="Q4" s="18"/>
      <c r="R4" s="18"/>
      <c r="S4" s="18"/>
      <c r="T4" s="18"/>
    </row>
    <row r="5" spans="1:20" ht="16.8" thickBot="1" x14ac:dyDescent="0.35">
      <c r="A5" s="39"/>
      <c r="B5" s="243"/>
      <c r="C5" s="243"/>
      <c r="D5" s="243"/>
      <c r="E5" s="243"/>
      <c r="F5" s="243"/>
      <c r="I5" s="18"/>
      <c r="J5" s="18"/>
      <c r="K5" s="18"/>
      <c r="L5" s="18"/>
      <c r="M5" s="18"/>
      <c r="N5" s="18"/>
      <c r="O5" s="18"/>
      <c r="P5" s="18"/>
      <c r="Q5" s="18"/>
      <c r="R5" s="18"/>
      <c r="S5" s="18"/>
      <c r="T5" s="18"/>
    </row>
    <row r="6" spans="1:20" ht="64.8" x14ac:dyDescent="0.25">
      <c r="A6" s="175" t="s">
        <v>57</v>
      </c>
      <c r="B6" s="245" t="s">
        <v>83</v>
      </c>
      <c r="C6" s="244" t="s">
        <v>76</v>
      </c>
      <c r="D6" s="244" t="s">
        <v>77</v>
      </c>
      <c r="E6" s="151" t="s">
        <v>190</v>
      </c>
      <c r="F6" s="139" t="s">
        <v>23</v>
      </c>
      <c r="I6" s="18"/>
      <c r="J6" s="18"/>
      <c r="K6" s="18"/>
      <c r="L6" s="18"/>
      <c r="M6" s="18"/>
      <c r="N6" s="18"/>
      <c r="O6" s="18"/>
      <c r="P6" s="18"/>
      <c r="Q6" s="18"/>
      <c r="R6" s="18"/>
      <c r="S6" s="18"/>
      <c r="T6" s="18"/>
    </row>
    <row r="7" spans="1:20" ht="16.8" thickBot="1" x14ac:dyDescent="0.3">
      <c r="A7" s="50"/>
      <c r="B7" s="88">
        <v>1</v>
      </c>
      <c r="C7" s="182">
        <v>2</v>
      </c>
      <c r="D7" s="89">
        <v>3</v>
      </c>
      <c r="E7" s="89">
        <v>4</v>
      </c>
      <c r="F7" s="87">
        <v>5</v>
      </c>
      <c r="I7" s="18"/>
      <c r="J7" s="18"/>
      <c r="K7" s="18"/>
      <c r="L7" s="18"/>
      <c r="M7" s="18"/>
      <c r="N7" s="18"/>
      <c r="O7" s="18"/>
      <c r="P7" s="18"/>
      <c r="Q7" s="18"/>
      <c r="R7" s="18"/>
      <c r="S7" s="18"/>
      <c r="T7" s="18"/>
    </row>
    <row r="8" spans="1:20" ht="16.2" x14ac:dyDescent="0.3">
      <c r="A8" s="127"/>
      <c r="B8" s="131"/>
      <c r="C8" s="132"/>
      <c r="D8" s="133"/>
      <c r="E8" s="177">
        <f t="shared" ref="E8:E18" si="0">B8*(C8-D8)</f>
        <v>0</v>
      </c>
      <c r="F8" s="130"/>
      <c r="I8" s="18"/>
      <c r="J8" s="18"/>
      <c r="K8" s="18"/>
      <c r="L8" s="18"/>
      <c r="M8" s="18"/>
      <c r="N8" s="18"/>
      <c r="O8" s="18"/>
      <c r="P8" s="18"/>
      <c r="Q8" s="18"/>
      <c r="R8" s="18"/>
      <c r="S8" s="18"/>
      <c r="T8" s="18"/>
    </row>
    <row r="9" spans="1:20" ht="16.2" x14ac:dyDescent="0.3">
      <c r="A9" s="127"/>
      <c r="B9" s="131"/>
      <c r="C9" s="132"/>
      <c r="D9" s="133"/>
      <c r="E9" s="177">
        <f t="shared" si="0"/>
        <v>0</v>
      </c>
      <c r="F9" s="130"/>
      <c r="I9" s="18"/>
      <c r="J9" s="18"/>
      <c r="K9" s="18"/>
      <c r="L9" s="18"/>
      <c r="M9" s="18"/>
      <c r="N9" s="18"/>
      <c r="O9" s="18"/>
      <c r="P9" s="18"/>
      <c r="Q9" s="18"/>
      <c r="R9" s="18"/>
      <c r="S9" s="18"/>
      <c r="T9" s="18"/>
    </row>
    <row r="10" spans="1:20" ht="16.2" x14ac:dyDescent="0.3">
      <c r="A10" s="127"/>
      <c r="B10" s="131"/>
      <c r="C10" s="132"/>
      <c r="D10" s="133"/>
      <c r="E10" s="177">
        <f t="shared" si="0"/>
        <v>0</v>
      </c>
      <c r="F10" s="130"/>
      <c r="I10" s="18"/>
      <c r="J10" s="18"/>
      <c r="K10" s="18"/>
      <c r="L10" s="18"/>
      <c r="M10" s="18"/>
      <c r="N10" s="18"/>
      <c r="O10" s="18"/>
      <c r="P10" s="18"/>
      <c r="Q10" s="18"/>
      <c r="R10" s="18"/>
      <c r="S10" s="18"/>
      <c r="T10" s="18"/>
    </row>
    <row r="11" spans="1:20" ht="16.2" x14ac:dyDescent="0.3">
      <c r="A11" s="127"/>
      <c r="B11" s="131"/>
      <c r="C11" s="132"/>
      <c r="D11" s="133"/>
      <c r="E11" s="177">
        <f t="shared" si="0"/>
        <v>0</v>
      </c>
      <c r="F11" s="130"/>
      <c r="I11" s="18"/>
      <c r="J11" s="18"/>
      <c r="K11" s="18"/>
      <c r="L11" s="18"/>
      <c r="M11" s="18"/>
      <c r="N11" s="18"/>
      <c r="O11" s="18"/>
      <c r="P11" s="18"/>
      <c r="Q11" s="18"/>
      <c r="R11" s="18"/>
      <c r="S11" s="18"/>
      <c r="T11" s="18"/>
    </row>
    <row r="12" spans="1:20" ht="16.2" x14ac:dyDescent="0.3">
      <c r="A12" s="127"/>
      <c r="B12" s="131"/>
      <c r="C12" s="132"/>
      <c r="D12" s="133"/>
      <c r="E12" s="177">
        <f t="shared" si="0"/>
        <v>0</v>
      </c>
      <c r="F12" s="130"/>
      <c r="I12" s="18"/>
      <c r="J12" s="18"/>
      <c r="K12" s="18"/>
      <c r="L12" s="18"/>
      <c r="M12" s="18"/>
      <c r="N12" s="18"/>
      <c r="O12" s="18"/>
      <c r="P12" s="18"/>
      <c r="Q12" s="18"/>
      <c r="R12" s="18"/>
      <c r="S12" s="18"/>
      <c r="T12" s="18"/>
    </row>
    <row r="13" spans="1:20" ht="16.2" x14ac:dyDescent="0.3">
      <c r="A13" s="127"/>
      <c r="B13" s="131"/>
      <c r="C13" s="132"/>
      <c r="D13" s="133"/>
      <c r="E13" s="177">
        <f t="shared" si="0"/>
        <v>0</v>
      </c>
      <c r="F13" s="130"/>
      <c r="I13" s="18"/>
      <c r="J13" s="18"/>
      <c r="K13" s="18"/>
      <c r="L13" s="18"/>
      <c r="M13" s="18"/>
      <c r="N13" s="18"/>
      <c r="O13" s="18"/>
      <c r="P13" s="18"/>
      <c r="Q13" s="18"/>
      <c r="R13" s="18"/>
      <c r="S13" s="18"/>
      <c r="T13" s="18"/>
    </row>
    <row r="14" spans="1:20" ht="16.2" x14ac:dyDescent="0.3">
      <c r="A14" s="127"/>
      <c r="B14" s="131"/>
      <c r="C14" s="132"/>
      <c r="D14" s="133"/>
      <c r="E14" s="177">
        <f t="shared" si="0"/>
        <v>0</v>
      </c>
      <c r="F14" s="130"/>
      <c r="I14" s="18"/>
      <c r="J14" s="18"/>
      <c r="K14" s="18"/>
      <c r="L14" s="18"/>
      <c r="M14" s="18"/>
      <c r="N14" s="18"/>
      <c r="O14" s="18"/>
      <c r="P14" s="18"/>
      <c r="Q14" s="18"/>
      <c r="R14" s="18"/>
      <c r="S14" s="18"/>
      <c r="T14" s="18"/>
    </row>
    <row r="15" spans="1:20" ht="16.2" x14ac:dyDescent="0.3">
      <c r="A15" s="127"/>
      <c r="B15" s="131"/>
      <c r="C15" s="132"/>
      <c r="D15" s="133"/>
      <c r="E15" s="177">
        <f t="shared" si="0"/>
        <v>0</v>
      </c>
      <c r="F15" s="130"/>
      <c r="I15" s="18"/>
      <c r="J15" s="18"/>
      <c r="K15" s="18"/>
      <c r="L15" s="18"/>
      <c r="M15" s="18"/>
      <c r="N15" s="18"/>
      <c r="O15" s="18"/>
      <c r="P15" s="18"/>
      <c r="Q15" s="18"/>
      <c r="R15" s="18"/>
      <c r="S15" s="18"/>
      <c r="T15" s="18"/>
    </row>
    <row r="16" spans="1:20" ht="16.2" x14ac:dyDescent="0.3">
      <c r="A16" s="127"/>
      <c r="B16" s="131"/>
      <c r="C16" s="132"/>
      <c r="D16" s="133"/>
      <c r="E16" s="177">
        <f t="shared" si="0"/>
        <v>0</v>
      </c>
      <c r="F16" s="130"/>
      <c r="I16" s="18"/>
      <c r="J16" s="18"/>
      <c r="K16" s="18"/>
      <c r="L16" s="18"/>
      <c r="M16" s="18"/>
      <c r="N16" s="18"/>
      <c r="O16" s="18"/>
      <c r="P16" s="18"/>
      <c r="Q16" s="18"/>
      <c r="R16" s="18"/>
      <c r="S16" s="18"/>
      <c r="T16" s="18"/>
    </row>
    <row r="17" spans="1:20" ht="16.2" x14ac:dyDescent="0.3">
      <c r="A17" s="127"/>
      <c r="B17" s="131"/>
      <c r="C17" s="132"/>
      <c r="D17" s="133"/>
      <c r="E17" s="177">
        <f t="shared" si="0"/>
        <v>0</v>
      </c>
      <c r="F17" s="130"/>
      <c r="I17" s="18"/>
      <c r="J17" s="18"/>
      <c r="K17" s="18"/>
      <c r="L17" s="18"/>
      <c r="M17" s="18"/>
      <c r="N17" s="18"/>
      <c r="O17" s="18"/>
      <c r="P17" s="18"/>
      <c r="Q17" s="18"/>
      <c r="R17" s="18"/>
      <c r="S17" s="18"/>
      <c r="T17" s="18"/>
    </row>
    <row r="18" spans="1:20" ht="16.2" x14ac:dyDescent="0.3">
      <c r="A18" s="127"/>
      <c r="B18" s="131"/>
      <c r="C18" s="132"/>
      <c r="D18" s="133"/>
      <c r="E18" s="177">
        <f t="shared" si="0"/>
        <v>0</v>
      </c>
      <c r="F18" s="130"/>
    </row>
    <row r="19" spans="1:20" ht="16.8" thickBot="1" x14ac:dyDescent="0.35">
      <c r="A19" s="178" t="s">
        <v>19</v>
      </c>
      <c r="B19" s="183"/>
      <c r="C19" s="184"/>
      <c r="D19" s="185"/>
      <c r="E19" s="180">
        <f>SUM(E8:E18)</f>
        <v>0</v>
      </c>
      <c r="F19" s="181"/>
    </row>
    <row r="20" spans="1:20" x14ac:dyDescent="0.25">
      <c r="A20" s="269" t="s">
        <v>113</v>
      </c>
      <c r="B20" s="269"/>
      <c r="C20" s="269"/>
      <c r="D20" s="269"/>
      <c r="E20" s="269"/>
      <c r="F20" s="269"/>
    </row>
    <row r="21" spans="1:20" x14ac:dyDescent="0.25">
      <c r="A21" s="269" t="s">
        <v>114</v>
      </c>
      <c r="B21" s="269"/>
      <c r="C21" s="269"/>
      <c r="D21" s="269"/>
      <c r="E21" s="269"/>
      <c r="F21" s="269"/>
    </row>
  </sheetData>
  <sheetProtection algorithmName="SHA-512" hashValue="rYpoiAfzkyTEC3EowD5U/Og8lD3WHjbvij5rTGGn+CWiZT1MATUpISP2HN53CRJ4JZwtukWIHmDZk7SNlfbcFA==" saltValue="sPj3bCiTnWYV9f7jlqGurA==" spinCount="100000" sheet="1" objects="1" scenarios="1"/>
  <mergeCells count="2">
    <mergeCell ref="A20:F20"/>
    <mergeCell ref="A21:F21"/>
  </mergeCells>
  <pageMargins left="0.7" right="0.7" top="0.75" bottom="0.75" header="0.3" footer="0.3"/>
  <pageSetup scale="6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F7F9644F-9C77-4655-9BB9-CC5A13D0EE12}">
          <x14:formula1>
            <xm:f>'Lookup Table'!$F$3:$F$4</xm:f>
          </x14:formula1>
          <xm:sqref>B1</xm:sqref>
        </x14:dataValidation>
        <x14:dataValidation type="list" allowBlank="1" showInputMessage="1" showErrorMessage="1" xr:uid="{D478729D-CC02-4172-8013-05BD39D4E4DA}">
          <x14:formula1>
            <xm:f>'Lookup Table'!$B$3:$B$7</xm:f>
          </x14:formula1>
          <xm:sqref>F8:F18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7FB02-143C-4AE1-94A0-74DB125E5DFC}">
  <dimension ref="A1:F49"/>
  <sheetViews>
    <sheetView zoomScale="85" zoomScaleNormal="85" workbookViewId="0"/>
  </sheetViews>
  <sheetFormatPr defaultColWidth="9.109375" defaultRowHeight="15" customHeight="1" x14ac:dyDescent="0.3"/>
  <cols>
    <col min="1" max="1" width="30.44140625" style="191" customWidth="1"/>
    <col min="2" max="2" width="19.33203125" style="191" bestFit="1" customWidth="1"/>
    <col min="3" max="5" width="17.109375" style="191" customWidth="1"/>
    <col min="6" max="16384" width="9.109375" style="191"/>
  </cols>
  <sheetData>
    <row r="1" spans="1:6" ht="19.5" customHeight="1" x14ac:dyDescent="0.3">
      <c r="A1" s="188" t="s">
        <v>100</v>
      </c>
      <c r="B1" s="189"/>
      <c r="C1" s="190"/>
      <c r="D1" s="190"/>
      <c r="E1" s="190"/>
    </row>
    <row r="2" spans="1:6" ht="15" customHeight="1" x14ac:dyDescent="0.3">
      <c r="A2" s="192" t="s">
        <v>84</v>
      </c>
      <c r="B2" s="189"/>
      <c r="C2" s="193"/>
      <c r="D2" s="193"/>
      <c r="E2" s="193"/>
    </row>
    <row r="3" spans="1:6" ht="15" customHeight="1" x14ac:dyDescent="0.3">
      <c r="A3" s="194"/>
      <c r="B3" s="189"/>
      <c r="C3" s="193"/>
      <c r="D3" s="193"/>
      <c r="E3" s="193"/>
    </row>
    <row r="4" spans="1:6" ht="15" customHeight="1" x14ac:dyDescent="0.3">
      <c r="B4" s="189"/>
      <c r="C4" s="193"/>
      <c r="D4" s="193"/>
      <c r="E4" s="193"/>
    </row>
    <row r="5" spans="1:6" ht="15" customHeight="1" thickBot="1" x14ac:dyDescent="0.35">
      <c r="A5" s="195"/>
      <c r="B5" s="196"/>
      <c r="C5" s="196"/>
      <c r="D5" s="196"/>
      <c r="E5" s="196"/>
      <c r="F5" s="196"/>
    </row>
    <row r="6" spans="1:6" s="200" customFormat="1" ht="59.4" customHeight="1" x14ac:dyDescent="0.3">
      <c r="A6" s="197" t="s">
        <v>85</v>
      </c>
      <c r="B6" s="198" t="s">
        <v>86</v>
      </c>
      <c r="C6" s="198" t="s">
        <v>87</v>
      </c>
      <c r="D6" s="198" t="s">
        <v>101</v>
      </c>
      <c r="E6" s="199" t="s">
        <v>19</v>
      </c>
    </row>
    <row r="7" spans="1:6" s="200" customFormat="1" ht="15" customHeight="1" thickBot="1" x14ac:dyDescent="0.35">
      <c r="A7" s="201"/>
      <c r="B7" s="202">
        <v>1</v>
      </c>
      <c r="C7" s="202" t="s">
        <v>88</v>
      </c>
      <c r="D7" s="202">
        <v>3</v>
      </c>
      <c r="E7" s="203">
        <v>4</v>
      </c>
    </row>
    <row r="8" spans="1:6" ht="15" customHeight="1" x14ac:dyDescent="0.3">
      <c r="A8" s="204">
        <v>1</v>
      </c>
      <c r="B8" s="187"/>
      <c r="C8" s="187"/>
      <c r="D8" s="187"/>
      <c r="E8" s="134">
        <f>SUM(B8:D8)</f>
        <v>0</v>
      </c>
    </row>
    <row r="9" spans="1:6" ht="15" customHeight="1" x14ac:dyDescent="0.3">
      <c r="A9" s="204">
        <v>2</v>
      </c>
      <c r="B9" s="187"/>
      <c r="C9" s="187"/>
      <c r="D9" s="187"/>
      <c r="E9" s="134">
        <f t="shared" ref="E9:E47" si="0">SUM(B9:D9)</f>
        <v>0</v>
      </c>
    </row>
    <row r="10" spans="1:6" ht="15" customHeight="1" x14ac:dyDescent="0.3">
      <c r="A10" s="204">
        <v>3</v>
      </c>
      <c r="B10" s="187"/>
      <c r="C10" s="187"/>
      <c r="D10" s="187"/>
      <c r="E10" s="134">
        <f>SUM(B10:D10)</f>
        <v>0</v>
      </c>
    </row>
    <row r="11" spans="1:6" ht="15" customHeight="1" x14ac:dyDescent="0.3">
      <c r="A11" s="204">
        <v>4</v>
      </c>
      <c r="B11" s="187"/>
      <c r="C11" s="187"/>
      <c r="D11" s="206"/>
      <c r="E11" s="134">
        <f t="shared" si="0"/>
        <v>0</v>
      </c>
    </row>
    <row r="12" spans="1:6" ht="15" customHeight="1" x14ac:dyDescent="0.3">
      <c r="A12" s="204">
        <v>5</v>
      </c>
      <c r="B12" s="187"/>
      <c r="C12" s="187"/>
      <c r="D12" s="187"/>
      <c r="E12" s="134">
        <f t="shared" si="0"/>
        <v>0</v>
      </c>
    </row>
    <row r="13" spans="1:6" ht="15" customHeight="1" x14ac:dyDescent="0.3">
      <c r="A13" s="204">
        <v>6</v>
      </c>
      <c r="B13" s="187"/>
      <c r="C13" s="187"/>
      <c r="D13" s="187"/>
      <c r="E13" s="134">
        <f t="shared" si="0"/>
        <v>0</v>
      </c>
    </row>
    <row r="14" spans="1:6" ht="15" customHeight="1" x14ac:dyDescent="0.3">
      <c r="A14" s="204">
        <v>7</v>
      </c>
      <c r="B14" s="187"/>
      <c r="C14" s="187"/>
      <c r="D14" s="187"/>
      <c r="E14" s="134">
        <f t="shared" si="0"/>
        <v>0</v>
      </c>
    </row>
    <row r="15" spans="1:6" ht="15" customHeight="1" x14ac:dyDescent="0.3">
      <c r="A15" s="204">
        <v>8</v>
      </c>
      <c r="B15" s="187"/>
      <c r="C15" s="187"/>
      <c r="D15" s="187"/>
      <c r="E15" s="134">
        <f t="shared" si="0"/>
        <v>0</v>
      </c>
    </row>
    <row r="16" spans="1:6" ht="15" customHeight="1" x14ac:dyDescent="0.3">
      <c r="A16" s="204">
        <v>9</v>
      </c>
      <c r="B16" s="187"/>
      <c r="C16" s="187"/>
      <c r="D16" s="187"/>
      <c r="E16" s="134">
        <f t="shared" si="0"/>
        <v>0</v>
      </c>
    </row>
    <row r="17" spans="1:5" ht="15" customHeight="1" x14ac:dyDescent="0.3">
      <c r="A17" s="204">
        <v>10</v>
      </c>
      <c r="B17" s="187"/>
      <c r="C17" s="187"/>
      <c r="D17" s="187"/>
      <c r="E17" s="134">
        <f t="shared" si="0"/>
        <v>0</v>
      </c>
    </row>
    <row r="18" spans="1:5" ht="15" customHeight="1" x14ac:dyDescent="0.3">
      <c r="A18" s="204">
        <v>11</v>
      </c>
      <c r="B18" s="187"/>
      <c r="C18" s="187"/>
      <c r="D18" s="187"/>
      <c r="E18" s="134">
        <f t="shared" si="0"/>
        <v>0</v>
      </c>
    </row>
    <row r="19" spans="1:5" ht="15" customHeight="1" x14ac:dyDescent="0.3">
      <c r="A19" s="204">
        <v>12</v>
      </c>
      <c r="B19" s="187"/>
      <c r="C19" s="187"/>
      <c r="D19" s="187"/>
      <c r="E19" s="134">
        <f t="shared" si="0"/>
        <v>0</v>
      </c>
    </row>
    <row r="20" spans="1:5" ht="15" customHeight="1" x14ac:dyDescent="0.3">
      <c r="A20" s="204">
        <v>13</v>
      </c>
      <c r="B20" s="187"/>
      <c r="C20" s="187"/>
      <c r="D20" s="187"/>
      <c r="E20" s="134">
        <f t="shared" si="0"/>
        <v>0</v>
      </c>
    </row>
    <row r="21" spans="1:5" ht="15" customHeight="1" x14ac:dyDescent="0.3">
      <c r="A21" s="204">
        <v>14</v>
      </c>
      <c r="B21" s="187"/>
      <c r="C21" s="187"/>
      <c r="D21" s="187"/>
      <c r="E21" s="134">
        <f t="shared" si="0"/>
        <v>0</v>
      </c>
    </row>
    <row r="22" spans="1:5" ht="15" customHeight="1" x14ac:dyDescent="0.3">
      <c r="A22" s="204">
        <v>15</v>
      </c>
      <c r="B22" s="187"/>
      <c r="C22" s="187"/>
      <c r="D22" s="187"/>
      <c r="E22" s="134">
        <f t="shared" si="0"/>
        <v>0</v>
      </c>
    </row>
    <row r="23" spans="1:5" ht="15" customHeight="1" x14ac:dyDescent="0.3">
      <c r="A23" s="204">
        <v>16</v>
      </c>
      <c r="B23" s="187"/>
      <c r="C23" s="187"/>
      <c r="D23" s="187"/>
      <c r="E23" s="134">
        <f t="shared" si="0"/>
        <v>0</v>
      </c>
    </row>
    <row r="24" spans="1:5" ht="15" customHeight="1" x14ac:dyDescent="0.3">
      <c r="A24" s="204">
        <v>17</v>
      </c>
      <c r="B24" s="187"/>
      <c r="C24" s="187"/>
      <c r="D24" s="187"/>
      <c r="E24" s="134">
        <f t="shared" si="0"/>
        <v>0</v>
      </c>
    </row>
    <row r="25" spans="1:5" ht="15" customHeight="1" x14ac:dyDescent="0.3">
      <c r="A25" s="204">
        <v>18</v>
      </c>
      <c r="B25" s="187"/>
      <c r="C25" s="187"/>
      <c r="D25" s="187"/>
      <c r="E25" s="134">
        <f t="shared" si="0"/>
        <v>0</v>
      </c>
    </row>
    <row r="26" spans="1:5" ht="15" customHeight="1" x14ac:dyDescent="0.3">
      <c r="A26" s="204">
        <v>19</v>
      </c>
      <c r="B26" s="187"/>
      <c r="C26" s="187"/>
      <c r="D26" s="187"/>
      <c r="E26" s="134">
        <f t="shared" si="0"/>
        <v>0</v>
      </c>
    </row>
    <row r="27" spans="1:5" ht="15" customHeight="1" x14ac:dyDescent="0.3">
      <c r="A27" s="204">
        <v>20</v>
      </c>
      <c r="B27" s="187"/>
      <c r="C27" s="187"/>
      <c r="D27" s="187"/>
      <c r="E27" s="134">
        <f t="shared" si="0"/>
        <v>0</v>
      </c>
    </row>
    <row r="28" spans="1:5" ht="15" customHeight="1" x14ac:dyDescent="0.3">
      <c r="A28" s="204">
        <v>21</v>
      </c>
      <c r="B28" s="187"/>
      <c r="C28" s="187"/>
      <c r="D28" s="187"/>
      <c r="E28" s="134">
        <f t="shared" si="0"/>
        <v>0</v>
      </c>
    </row>
    <row r="29" spans="1:5" ht="15" customHeight="1" x14ac:dyDescent="0.3">
      <c r="A29" s="204">
        <v>22</v>
      </c>
      <c r="B29" s="187"/>
      <c r="C29" s="187"/>
      <c r="D29" s="187"/>
      <c r="E29" s="134">
        <f t="shared" si="0"/>
        <v>0</v>
      </c>
    </row>
    <row r="30" spans="1:5" ht="15" customHeight="1" x14ac:dyDescent="0.3">
      <c r="A30" s="204">
        <v>23</v>
      </c>
      <c r="B30" s="187"/>
      <c r="C30" s="187"/>
      <c r="D30" s="187"/>
      <c r="E30" s="134">
        <f t="shared" si="0"/>
        <v>0</v>
      </c>
    </row>
    <row r="31" spans="1:5" ht="15" customHeight="1" x14ac:dyDescent="0.3">
      <c r="A31" s="204">
        <v>24</v>
      </c>
      <c r="B31" s="187"/>
      <c r="C31" s="187"/>
      <c r="D31" s="187"/>
      <c r="E31" s="134">
        <f t="shared" si="0"/>
        <v>0</v>
      </c>
    </row>
    <row r="32" spans="1:5" ht="15" customHeight="1" x14ac:dyDescent="0.3">
      <c r="A32" s="204">
        <v>25</v>
      </c>
      <c r="B32" s="187"/>
      <c r="C32" s="187"/>
      <c r="D32" s="187"/>
      <c r="E32" s="134">
        <f t="shared" si="0"/>
        <v>0</v>
      </c>
    </row>
    <row r="33" spans="1:5" ht="15" customHeight="1" x14ac:dyDescent="0.3">
      <c r="A33" s="204">
        <v>26</v>
      </c>
      <c r="B33" s="187"/>
      <c r="C33" s="187"/>
      <c r="D33" s="187"/>
      <c r="E33" s="134">
        <f t="shared" si="0"/>
        <v>0</v>
      </c>
    </row>
    <row r="34" spans="1:5" ht="15" customHeight="1" x14ac:dyDescent="0.3">
      <c r="A34" s="204">
        <v>27</v>
      </c>
      <c r="B34" s="187"/>
      <c r="C34" s="187"/>
      <c r="D34" s="187"/>
      <c r="E34" s="134">
        <f t="shared" si="0"/>
        <v>0</v>
      </c>
    </row>
    <row r="35" spans="1:5" ht="15" customHeight="1" x14ac:dyDescent="0.3">
      <c r="A35" s="204">
        <v>28</v>
      </c>
      <c r="B35" s="187"/>
      <c r="C35" s="187"/>
      <c r="D35" s="187"/>
      <c r="E35" s="134">
        <f t="shared" si="0"/>
        <v>0</v>
      </c>
    </row>
    <row r="36" spans="1:5" ht="15" customHeight="1" x14ac:dyDescent="0.3">
      <c r="A36" s="204">
        <v>29</v>
      </c>
      <c r="B36" s="187"/>
      <c r="C36" s="187"/>
      <c r="D36" s="187"/>
      <c r="E36" s="134">
        <f t="shared" si="0"/>
        <v>0</v>
      </c>
    </row>
    <row r="37" spans="1:5" ht="15" customHeight="1" x14ac:dyDescent="0.3">
      <c r="A37" s="204">
        <v>30</v>
      </c>
      <c r="B37" s="187"/>
      <c r="C37" s="187"/>
      <c r="D37" s="187"/>
      <c r="E37" s="134">
        <f t="shared" si="0"/>
        <v>0</v>
      </c>
    </row>
    <row r="38" spans="1:5" ht="15" customHeight="1" x14ac:dyDescent="0.3">
      <c r="A38" s="204">
        <v>31</v>
      </c>
      <c r="B38" s="187"/>
      <c r="C38" s="187"/>
      <c r="D38" s="187"/>
      <c r="E38" s="134">
        <f t="shared" si="0"/>
        <v>0</v>
      </c>
    </row>
    <row r="39" spans="1:5" ht="15" customHeight="1" x14ac:dyDescent="0.3">
      <c r="A39" s="204">
        <v>32</v>
      </c>
      <c r="B39" s="187"/>
      <c r="C39" s="187"/>
      <c r="D39" s="187"/>
      <c r="E39" s="134">
        <f t="shared" si="0"/>
        <v>0</v>
      </c>
    </row>
    <row r="40" spans="1:5" ht="15" customHeight="1" x14ac:dyDescent="0.3">
      <c r="A40" s="204">
        <v>33</v>
      </c>
      <c r="B40" s="187"/>
      <c r="C40" s="187"/>
      <c r="D40" s="187"/>
      <c r="E40" s="134">
        <f t="shared" si="0"/>
        <v>0</v>
      </c>
    </row>
    <row r="41" spans="1:5" ht="15" customHeight="1" x14ac:dyDescent="0.3">
      <c r="A41" s="204">
        <v>34</v>
      </c>
      <c r="B41" s="187"/>
      <c r="C41" s="187"/>
      <c r="D41" s="187"/>
      <c r="E41" s="134">
        <f t="shared" si="0"/>
        <v>0</v>
      </c>
    </row>
    <row r="42" spans="1:5" ht="15" customHeight="1" x14ac:dyDescent="0.3">
      <c r="A42" s="204">
        <v>35</v>
      </c>
      <c r="B42" s="187"/>
      <c r="C42" s="187"/>
      <c r="D42" s="187"/>
      <c r="E42" s="134">
        <f t="shared" si="0"/>
        <v>0</v>
      </c>
    </row>
    <row r="43" spans="1:5" ht="15" customHeight="1" x14ac:dyDescent="0.3">
      <c r="A43" s="204">
        <v>36</v>
      </c>
      <c r="B43" s="187"/>
      <c r="C43" s="187"/>
      <c r="D43" s="187"/>
      <c r="E43" s="134">
        <f t="shared" si="0"/>
        <v>0</v>
      </c>
    </row>
    <row r="44" spans="1:5" ht="15" customHeight="1" x14ac:dyDescent="0.3">
      <c r="A44" s="204">
        <v>37</v>
      </c>
      <c r="B44" s="187"/>
      <c r="C44" s="187"/>
      <c r="D44" s="187"/>
      <c r="E44" s="134">
        <f t="shared" si="0"/>
        <v>0</v>
      </c>
    </row>
    <row r="45" spans="1:5" ht="15" customHeight="1" x14ac:dyDescent="0.3">
      <c r="A45" s="204">
        <v>38</v>
      </c>
      <c r="B45" s="187"/>
      <c r="C45" s="187"/>
      <c r="D45" s="187"/>
      <c r="E45" s="134">
        <f t="shared" si="0"/>
        <v>0</v>
      </c>
    </row>
    <row r="46" spans="1:5" ht="15" customHeight="1" x14ac:dyDescent="0.3">
      <c r="A46" s="204">
        <v>39</v>
      </c>
      <c r="B46" s="187"/>
      <c r="C46" s="187"/>
      <c r="D46" s="187"/>
      <c r="E46" s="134">
        <f t="shared" si="0"/>
        <v>0</v>
      </c>
    </row>
    <row r="47" spans="1:5" ht="15" customHeight="1" x14ac:dyDescent="0.3">
      <c r="A47" s="204">
        <v>40</v>
      </c>
      <c r="B47" s="187"/>
      <c r="C47" s="187"/>
      <c r="D47" s="187"/>
      <c r="E47" s="134">
        <f t="shared" si="0"/>
        <v>0</v>
      </c>
    </row>
    <row r="48" spans="1:5" ht="15" customHeight="1" thickBot="1" x14ac:dyDescent="0.35">
      <c r="A48" s="205" t="s">
        <v>34</v>
      </c>
      <c r="B48" s="136">
        <f>SUM(B8:B47)</f>
        <v>0</v>
      </c>
      <c r="C48" s="136">
        <f>SUM(C8:C47)</f>
        <v>0</v>
      </c>
      <c r="D48" s="136">
        <f>SUM(D8:D47)</f>
        <v>0</v>
      </c>
      <c r="E48" s="137">
        <f>SUM(E8:E47)</f>
        <v>0</v>
      </c>
    </row>
    <row r="49" spans="1:5" ht="15" customHeight="1" x14ac:dyDescent="0.25">
      <c r="A49" s="270" t="s">
        <v>55</v>
      </c>
      <c r="B49" s="270"/>
      <c r="C49" s="270"/>
      <c r="D49" s="270"/>
      <c r="E49" s="270"/>
    </row>
  </sheetData>
  <protectedRanges>
    <protectedRange sqref="B8:C47 E8:E47 D8:D10 D12:D47" name="Range1"/>
    <protectedRange sqref="F8:BOA47" name="Range2"/>
  </protectedRanges>
  <mergeCells count="1">
    <mergeCell ref="A49:E49"/>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52917-59EA-4698-8B95-16564A08CA8B}">
  <dimension ref="A1:F49"/>
  <sheetViews>
    <sheetView zoomScale="80" zoomScaleNormal="80" workbookViewId="0"/>
  </sheetViews>
  <sheetFormatPr defaultColWidth="9.109375" defaultRowHeight="15" customHeight="1" x14ac:dyDescent="0.3"/>
  <cols>
    <col min="1" max="1" width="28.88671875" style="191" customWidth="1"/>
    <col min="2" max="2" width="19.44140625" style="191" bestFit="1" customWidth="1"/>
    <col min="3" max="5" width="18.44140625" style="191" customWidth="1"/>
    <col min="6" max="16384" width="9.109375" style="191"/>
  </cols>
  <sheetData>
    <row r="1" spans="1:6" ht="19.5" customHeight="1" x14ac:dyDescent="0.3">
      <c r="A1" s="188" t="s">
        <v>89</v>
      </c>
      <c r="B1" s="189"/>
      <c r="C1" s="190"/>
      <c r="D1" s="190"/>
      <c r="E1" s="190"/>
    </row>
    <row r="2" spans="1:6" ht="15" customHeight="1" x14ac:dyDescent="0.3">
      <c r="A2" s="192" t="s">
        <v>84</v>
      </c>
      <c r="B2" s="189"/>
      <c r="C2" s="193"/>
      <c r="D2" s="193"/>
      <c r="E2" s="193"/>
    </row>
    <row r="3" spans="1:6" ht="15" customHeight="1" x14ac:dyDescent="0.3">
      <c r="A3" s="210"/>
      <c r="B3" s="189"/>
      <c r="C3" s="193"/>
      <c r="D3" s="193"/>
      <c r="E3" s="193"/>
    </row>
    <row r="4" spans="1:6" ht="15" customHeight="1" x14ac:dyDescent="0.3">
      <c r="A4" s="210"/>
      <c r="B4" s="189"/>
      <c r="C4" s="193"/>
      <c r="D4" s="193"/>
      <c r="E4" s="193"/>
    </row>
    <row r="5" spans="1:6" ht="15" customHeight="1" thickBot="1" x14ac:dyDescent="0.35">
      <c r="A5" s="195"/>
      <c r="B5" s="196"/>
      <c r="C5" s="196"/>
      <c r="D5" s="196"/>
      <c r="E5" s="196"/>
      <c r="F5" s="196"/>
    </row>
    <row r="6" spans="1:6" s="200" customFormat="1" ht="59.4" customHeight="1" x14ac:dyDescent="0.3">
      <c r="A6" s="197" t="s">
        <v>85</v>
      </c>
      <c r="B6" s="198" t="s">
        <v>86</v>
      </c>
      <c r="C6" s="198" t="s">
        <v>87</v>
      </c>
      <c r="D6" s="198" t="s">
        <v>101</v>
      </c>
      <c r="E6" s="199" t="s">
        <v>19</v>
      </c>
    </row>
    <row r="7" spans="1:6" s="200" customFormat="1" ht="16.8" thickBot="1" x14ac:dyDescent="0.35">
      <c r="A7" s="201"/>
      <c r="B7" s="202">
        <v>1</v>
      </c>
      <c r="C7" s="202" t="s">
        <v>88</v>
      </c>
      <c r="D7" s="202">
        <v>3</v>
      </c>
      <c r="E7" s="203">
        <v>4</v>
      </c>
    </row>
    <row r="8" spans="1:6" s="200" customFormat="1" ht="16.2" x14ac:dyDescent="0.3">
      <c r="A8" s="211">
        <v>1</v>
      </c>
      <c r="B8" s="209"/>
      <c r="C8" s="209"/>
      <c r="D8" s="209"/>
      <c r="E8" s="135">
        <f>SUM(B8:D8)</f>
        <v>0</v>
      </c>
    </row>
    <row r="9" spans="1:6" ht="15" customHeight="1" x14ac:dyDescent="0.3">
      <c r="A9" s="204">
        <v>2</v>
      </c>
      <c r="B9" s="187"/>
      <c r="C9" s="187"/>
      <c r="D9" s="187"/>
      <c r="E9" s="134">
        <f t="shared" ref="E9:E47" si="0">SUM(B9:D9)</f>
        <v>0</v>
      </c>
    </row>
    <row r="10" spans="1:6" ht="15" customHeight="1" x14ac:dyDescent="0.3">
      <c r="A10" s="204">
        <v>3</v>
      </c>
      <c r="B10" s="187"/>
      <c r="C10" s="187"/>
      <c r="D10" s="187"/>
      <c r="E10" s="134">
        <f t="shared" si="0"/>
        <v>0</v>
      </c>
    </row>
    <row r="11" spans="1:6" ht="15" customHeight="1" x14ac:dyDescent="0.3">
      <c r="A11" s="204">
        <v>4</v>
      </c>
      <c r="B11" s="187"/>
      <c r="C11" s="187"/>
      <c r="D11" s="187"/>
      <c r="E11" s="134">
        <f t="shared" si="0"/>
        <v>0</v>
      </c>
    </row>
    <row r="12" spans="1:6" ht="15" customHeight="1" x14ac:dyDescent="0.3">
      <c r="A12" s="204">
        <v>5</v>
      </c>
      <c r="B12" s="187"/>
      <c r="C12" s="187"/>
      <c r="D12" s="187"/>
      <c r="E12" s="134">
        <f t="shared" si="0"/>
        <v>0</v>
      </c>
    </row>
    <row r="13" spans="1:6" ht="15" customHeight="1" x14ac:dyDescent="0.3">
      <c r="A13" s="204">
        <v>6</v>
      </c>
      <c r="B13" s="187"/>
      <c r="C13" s="187"/>
      <c r="D13" s="187"/>
      <c r="E13" s="134">
        <f t="shared" si="0"/>
        <v>0</v>
      </c>
    </row>
    <row r="14" spans="1:6" ht="15" customHeight="1" x14ac:dyDescent="0.3">
      <c r="A14" s="204">
        <v>7</v>
      </c>
      <c r="B14" s="187"/>
      <c r="C14" s="187"/>
      <c r="D14" s="187"/>
      <c r="E14" s="134">
        <f t="shared" si="0"/>
        <v>0</v>
      </c>
    </row>
    <row r="15" spans="1:6" ht="15" customHeight="1" x14ac:dyDescent="0.3">
      <c r="A15" s="204">
        <v>8</v>
      </c>
      <c r="B15" s="187"/>
      <c r="C15" s="187"/>
      <c r="D15" s="187"/>
      <c r="E15" s="134">
        <f t="shared" si="0"/>
        <v>0</v>
      </c>
    </row>
    <row r="16" spans="1:6" ht="15" customHeight="1" x14ac:dyDescent="0.3">
      <c r="A16" s="204">
        <v>9</v>
      </c>
      <c r="B16" s="187"/>
      <c r="C16" s="187"/>
      <c r="D16" s="187"/>
      <c r="E16" s="134">
        <f t="shared" si="0"/>
        <v>0</v>
      </c>
    </row>
    <row r="17" spans="1:5" ht="15" customHeight="1" x14ac:dyDescent="0.3">
      <c r="A17" s="204">
        <v>10</v>
      </c>
      <c r="B17" s="187"/>
      <c r="C17" s="187"/>
      <c r="D17" s="187"/>
      <c r="E17" s="134">
        <f t="shared" si="0"/>
        <v>0</v>
      </c>
    </row>
    <row r="18" spans="1:5" ht="15" customHeight="1" x14ac:dyDescent="0.3">
      <c r="A18" s="204">
        <v>11</v>
      </c>
      <c r="B18" s="187"/>
      <c r="C18" s="187"/>
      <c r="D18" s="187"/>
      <c r="E18" s="134">
        <f t="shared" si="0"/>
        <v>0</v>
      </c>
    </row>
    <row r="19" spans="1:5" ht="15" customHeight="1" x14ac:dyDescent="0.3">
      <c r="A19" s="204">
        <v>12</v>
      </c>
      <c r="B19" s="187"/>
      <c r="C19" s="187"/>
      <c r="D19" s="187"/>
      <c r="E19" s="134">
        <f t="shared" si="0"/>
        <v>0</v>
      </c>
    </row>
    <row r="20" spans="1:5" ht="15" customHeight="1" x14ac:dyDescent="0.3">
      <c r="A20" s="204">
        <v>13</v>
      </c>
      <c r="B20" s="187"/>
      <c r="C20" s="187"/>
      <c r="D20" s="187"/>
      <c r="E20" s="134">
        <f t="shared" si="0"/>
        <v>0</v>
      </c>
    </row>
    <row r="21" spans="1:5" ht="15" customHeight="1" x14ac:dyDescent="0.3">
      <c r="A21" s="204">
        <v>14</v>
      </c>
      <c r="B21" s="187"/>
      <c r="C21" s="187"/>
      <c r="D21" s="187"/>
      <c r="E21" s="134">
        <f t="shared" si="0"/>
        <v>0</v>
      </c>
    </row>
    <row r="22" spans="1:5" ht="15" customHeight="1" x14ac:dyDescent="0.3">
      <c r="A22" s="204">
        <v>15</v>
      </c>
      <c r="B22" s="187"/>
      <c r="C22" s="187"/>
      <c r="D22" s="187"/>
      <c r="E22" s="134">
        <f t="shared" si="0"/>
        <v>0</v>
      </c>
    </row>
    <row r="23" spans="1:5" ht="15" customHeight="1" x14ac:dyDescent="0.3">
      <c r="A23" s="204">
        <v>16</v>
      </c>
      <c r="B23" s="187"/>
      <c r="C23" s="187"/>
      <c r="D23" s="187"/>
      <c r="E23" s="134">
        <f t="shared" si="0"/>
        <v>0</v>
      </c>
    </row>
    <row r="24" spans="1:5" ht="15" customHeight="1" x14ac:dyDescent="0.3">
      <c r="A24" s="204">
        <v>17</v>
      </c>
      <c r="B24" s="187"/>
      <c r="C24" s="187"/>
      <c r="D24" s="187"/>
      <c r="E24" s="134">
        <f t="shared" si="0"/>
        <v>0</v>
      </c>
    </row>
    <row r="25" spans="1:5" ht="15" customHeight="1" x14ac:dyDescent="0.3">
      <c r="A25" s="204">
        <v>18</v>
      </c>
      <c r="B25" s="187"/>
      <c r="C25" s="187"/>
      <c r="D25" s="187"/>
      <c r="E25" s="134">
        <f t="shared" si="0"/>
        <v>0</v>
      </c>
    </row>
    <row r="26" spans="1:5" ht="15" customHeight="1" x14ac:dyDescent="0.3">
      <c r="A26" s="204">
        <v>19</v>
      </c>
      <c r="B26" s="187"/>
      <c r="C26" s="187"/>
      <c r="D26" s="187"/>
      <c r="E26" s="134">
        <f t="shared" si="0"/>
        <v>0</v>
      </c>
    </row>
    <row r="27" spans="1:5" ht="15" customHeight="1" x14ac:dyDescent="0.3">
      <c r="A27" s="204">
        <v>20</v>
      </c>
      <c r="B27" s="187"/>
      <c r="C27" s="187"/>
      <c r="D27" s="187"/>
      <c r="E27" s="134">
        <f t="shared" si="0"/>
        <v>0</v>
      </c>
    </row>
    <row r="28" spans="1:5" ht="15" customHeight="1" x14ac:dyDescent="0.3">
      <c r="A28" s="204">
        <v>21</v>
      </c>
      <c r="B28" s="187"/>
      <c r="C28" s="187"/>
      <c r="D28" s="187"/>
      <c r="E28" s="134">
        <f t="shared" si="0"/>
        <v>0</v>
      </c>
    </row>
    <row r="29" spans="1:5" ht="15" customHeight="1" x14ac:dyDescent="0.3">
      <c r="A29" s="204">
        <v>22</v>
      </c>
      <c r="B29" s="187"/>
      <c r="C29" s="187"/>
      <c r="D29" s="187"/>
      <c r="E29" s="134">
        <f t="shared" si="0"/>
        <v>0</v>
      </c>
    </row>
    <row r="30" spans="1:5" ht="15" customHeight="1" x14ac:dyDescent="0.3">
      <c r="A30" s="204">
        <v>23</v>
      </c>
      <c r="B30" s="187"/>
      <c r="C30" s="187"/>
      <c r="D30" s="187"/>
      <c r="E30" s="134">
        <f t="shared" si="0"/>
        <v>0</v>
      </c>
    </row>
    <row r="31" spans="1:5" ht="15" customHeight="1" x14ac:dyDescent="0.3">
      <c r="A31" s="204">
        <v>24</v>
      </c>
      <c r="B31" s="187"/>
      <c r="C31" s="187"/>
      <c r="D31" s="187"/>
      <c r="E31" s="134">
        <f t="shared" si="0"/>
        <v>0</v>
      </c>
    </row>
    <row r="32" spans="1:5" ht="15" customHeight="1" x14ac:dyDescent="0.3">
      <c r="A32" s="204">
        <v>25</v>
      </c>
      <c r="B32" s="187"/>
      <c r="C32" s="187"/>
      <c r="D32" s="187"/>
      <c r="E32" s="134">
        <f t="shared" si="0"/>
        <v>0</v>
      </c>
    </row>
    <row r="33" spans="1:5" ht="15" customHeight="1" x14ac:dyDescent="0.3">
      <c r="A33" s="204">
        <v>26</v>
      </c>
      <c r="B33" s="187"/>
      <c r="C33" s="187"/>
      <c r="D33" s="187"/>
      <c r="E33" s="134">
        <f t="shared" si="0"/>
        <v>0</v>
      </c>
    </row>
    <row r="34" spans="1:5" ht="15" customHeight="1" x14ac:dyDescent="0.3">
      <c r="A34" s="204">
        <v>27</v>
      </c>
      <c r="B34" s="187"/>
      <c r="C34" s="187"/>
      <c r="D34" s="187"/>
      <c r="E34" s="134">
        <f t="shared" si="0"/>
        <v>0</v>
      </c>
    </row>
    <row r="35" spans="1:5" ht="15" customHeight="1" x14ac:dyDescent="0.3">
      <c r="A35" s="204">
        <v>28</v>
      </c>
      <c r="B35" s="187"/>
      <c r="C35" s="187"/>
      <c r="D35" s="187"/>
      <c r="E35" s="134">
        <f t="shared" si="0"/>
        <v>0</v>
      </c>
    </row>
    <row r="36" spans="1:5" ht="15" customHeight="1" x14ac:dyDescent="0.3">
      <c r="A36" s="204">
        <v>29</v>
      </c>
      <c r="B36" s="187"/>
      <c r="C36" s="187"/>
      <c r="D36" s="187"/>
      <c r="E36" s="134">
        <f t="shared" si="0"/>
        <v>0</v>
      </c>
    </row>
    <row r="37" spans="1:5" ht="15" customHeight="1" x14ac:dyDescent="0.3">
      <c r="A37" s="204">
        <v>30</v>
      </c>
      <c r="B37" s="187"/>
      <c r="C37" s="187"/>
      <c r="D37" s="187"/>
      <c r="E37" s="134">
        <f t="shared" si="0"/>
        <v>0</v>
      </c>
    </row>
    <row r="38" spans="1:5" ht="15" customHeight="1" x14ac:dyDescent="0.3">
      <c r="A38" s="204">
        <v>31</v>
      </c>
      <c r="B38" s="187"/>
      <c r="C38" s="187"/>
      <c r="D38" s="187"/>
      <c r="E38" s="134">
        <f t="shared" si="0"/>
        <v>0</v>
      </c>
    </row>
    <row r="39" spans="1:5" ht="15" customHeight="1" x14ac:dyDescent="0.3">
      <c r="A39" s="204">
        <v>32</v>
      </c>
      <c r="B39" s="187"/>
      <c r="C39" s="187"/>
      <c r="D39" s="187"/>
      <c r="E39" s="134">
        <f t="shared" si="0"/>
        <v>0</v>
      </c>
    </row>
    <row r="40" spans="1:5" ht="15" customHeight="1" x14ac:dyDescent="0.3">
      <c r="A40" s="204">
        <v>33</v>
      </c>
      <c r="B40" s="187"/>
      <c r="C40" s="187"/>
      <c r="D40" s="187"/>
      <c r="E40" s="134">
        <f t="shared" si="0"/>
        <v>0</v>
      </c>
    </row>
    <row r="41" spans="1:5" ht="15" customHeight="1" x14ac:dyDescent="0.3">
      <c r="A41" s="204">
        <v>34</v>
      </c>
      <c r="B41" s="187"/>
      <c r="C41" s="187"/>
      <c r="D41" s="187"/>
      <c r="E41" s="134">
        <f t="shared" si="0"/>
        <v>0</v>
      </c>
    </row>
    <row r="42" spans="1:5" ht="15" customHeight="1" x14ac:dyDescent="0.3">
      <c r="A42" s="204">
        <v>35</v>
      </c>
      <c r="B42" s="187"/>
      <c r="C42" s="187"/>
      <c r="D42" s="187"/>
      <c r="E42" s="134">
        <f t="shared" si="0"/>
        <v>0</v>
      </c>
    </row>
    <row r="43" spans="1:5" ht="15" customHeight="1" x14ac:dyDescent="0.3">
      <c r="A43" s="204">
        <v>36</v>
      </c>
      <c r="B43" s="187"/>
      <c r="C43" s="187"/>
      <c r="D43" s="187"/>
      <c r="E43" s="134">
        <f t="shared" si="0"/>
        <v>0</v>
      </c>
    </row>
    <row r="44" spans="1:5" ht="15" customHeight="1" x14ac:dyDescent="0.3">
      <c r="A44" s="204">
        <v>37</v>
      </c>
      <c r="B44" s="187"/>
      <c r="C44" s="187"/>
      <c r="D44" s="187"/>
      <c r="E44" s="134">
        <f t="shared" si="0"/>
        <v>0</v>
      </c>
    </row>
    <row r="45" spans="1:5" ht="15" customHeight="1" x14ac:dyDescent="0.3">
      <c r="A45" s="204">
        <v>38</v>
      </c>
      <c r="B45" s="187"/>
      <c r="C45" s="187"/>
      <c r="D45" s="187"/>
      <c r="E45" s="134">
        <f t="shared" si="0"/>
        <v>0</v>
      </c>
    </row>
    <row r="46" spans="1:5" ht="15" customHeight="1" x14ac:dyDescent="0.3">
      <c r="A46" s="204">
        <v>39</v>
      </c>
      <c r="B46" s="187"/>
      <c r="C46" s="187"/>
      <c r="D46" s="187"/>
      <c r="E46" s="134">
        <f t="shared" si="0"/>
        <v>0</v>
      </c>
    </row>
    <row r="47" spans="1:5" ht="15" customHeight="1" x14ac:dyDescent="0.3">
      <c r="A47" s="204">
        <v>40</v>
      </c>
      <c r="B47" s="187"/>
      <c r="C47" s="187"/>
      <c r="D47" s="187"/>
      <c r="E47" s="134">
        <f t="shared" si="0"/>
        <v>0</v>
      </c>
    </row>
    <row r="48" spans="1:5" ht="15" customHeight="1" thickBot="1" x14ac:dyDescent="0.35">
      <c r="A48" s="205" t="s">
        <v>34</v>
      </c>
      <c r="B48" s="136">
        <f>SUM(B8:B47)</f>
        <v>0</v>
      </c>
      <c r="C48" s="136">
        <f>SUM(C8:C47)</f>
        <v>0</v>
      </c>
      <c r="D48" s="136">
        <f>SUM(D8:D47)</f>
        <v>0</v>
      </c>
      <c r="E48" s="137">
        <f>SUM(E8:E47)</f>
        <v>0</v>
      </c>
    </row>
    <row r="49" spans="1:5" ht="15" customHeight="1" x14ac:dyDescent="0.25">
      <c r="A49" s="270" t="s">
        <v>55</v>
      </c>
      <c r="B49" s="270"/>
      <c r="C49" s="270"/>
      <c r="D49" s="270"/>
      <c r="E49" s="270"/>
    </row>
  </sheetData>
  <protectedRanges>
    <protectedRange sqref="F9:BOA48" name="Range2"/>
    <protectedRange sqref="B8:E47" name="Range1_1"/>
  </protectedRanges>
  <mergeCells count="1">
    <mergeCell ref="A49:E49"/>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97B8B-B63C-4BD4-AD9B-8A747E2A7E75}">
  <dimension ref="A1:Q27"/>
  <sheetViews>
    <sheetView zoomScale="85" zoomScaleNormal="85" workbookViewId="0"/>
  </sheetViews>
  <sheetFormatPr defaultColWidth="9.109375" defaultRowHeight="13.8" x14ac:dyDescent="0.25"/>
  <cols>
    <col min="1" max="1" width="51.109375" style="214" customWidth="1"/>
    <col min="2" max="2" width="35.33203125" style="214" customWidth="1"/>
    <col min="3" max="3" width="22.6640625" style="214" customWidth="1"/>
    <col min="4" max="4" width="28.6640625" style="214" customWidth="1"/>
    <col min="5" max="5" width="29.33203125" style="214" customWidth="1"/>
    <col min="6" max="8" width="9.109375" style="214"/>
    <col min="9" max="16384" width="9.109375" style="215"/>
  </cols>
  <sheetData>
    <row r="1" spans="1:17" ht="17.399999999999999" x14ac:dyDescent="0.3">
      <c r="A1" s="212" t="s">
        <v>112</v>
      </c>
      <c r="B1" s="213"/>
      <c r="C1" s="213"/>
      <c r="D1" s="213"/>
      <c r="E1" s="213"/>
    </row>
    <row r="2" spans="1:17" ht="16.2" x14ac:dyDescent="0.25">
      <c r="A2" s="216" t="s">
        <v>90</v>
      </c>
    </row>
    <row r="3" spans="1:17" ht="14.4" thickBot="1" x14ac:dyDescent="0.3"/>
    <row r="4" spans="1:17" ht="60.9" customHeight="1" x14ac:dyDescent="0.25">
      <c r="A4" s="274" t="s">
        <v>91</v>
      </c>
      <c r="B4" s="275"/>
      <c r="C4" s="217" t="s">
        <v>140</v>
      </c>
      <c r="D4" s="217" t="s">
        <v>136</v>
      </c>
      <c r="E4" s="218" t="s">
        <v>137</v>
      </c>
    </row>
    <row r="5" spans="1:17" s="214" customFormat="1" ht="15" customHeight="1" thickBot="1" x14ac:dyDescent="0.3">
      <c r="A5" s="219"/>
      <c r="B5" s="220"/>
      <c r="C5" s="221">
        <v>1</v>
      </c>
      <c r="D5" s="221">
        <v>2</v>
      </c>
      <c r="E5" s="222">
        <v>3</v>
      </c>
      <c r="I5" s="215"/>
      <c r="J5" s="215"/>
      <c r="K5" s="215"/>
      <c r="L5" s="215"/>
      <c r="M5" s="215"/>
      <c r="N5" s="215"/>
      <c r="O5" s="215"/>
      <c r="P5" s="215"/>
      <c r="Q5" s="215"/>
    </row>
    <row r="6" spans="1:17" s="214" customFormat="1" ht="20.25" customHeight="1" x14ac:dyDescent="0.25">
      <c r="A6" s="276" t="s">
        <v>92</v>
      </c>
      <c r="B6" s="223" t="s">
        <v>93</v>
      </c>
      <c r="C6" s="224"/>
      <c r="D6" s="224"/>
      <c r="E6" s="225"/>
      <c r="I6" s="215"/>
      <c r="J6" s="215"/>
      <c r="K6" s="215"/>
      <c r="L6" s="215"/>
      <c r="M6" s="215"/>
      <c r="N6" s="215"/>
      <c r="O6" s="215"/>
      <c r="P6" s="215"/>
      <c r="Q6" s="215"/>
    </row>
    <row r="7" spans="1:17" s="214" customFormat="1" ht="20.25" customHeight="1" x14ac:dyDescent="0.25">
      <c r="A7" s="277"/>
      <c r="B7" s="226" t="s">
        <v>94</v>
      </c>
      <c r="C7" s="227"/>
      <c r="D7" s="227"/>
      <c r="E7" s="228"/>
      <c r="I7" s="215"/>
      <c r="J7" s="215"/>
      <c r="K7" s="215"/>
      <c r="L7" s="215"/>
      <c r="M7" s="215"/>
      <c r="N7" s="215"/>
      <c r="O7" s="215"/>
      <c r="P7" s="215"/>
      <c r="Q7" s="215"/>
    </row>
    <row r="8" spans="1:17" s="214" customFormat="1" ht="20.25" customHeight="1" x14ac:dyDescent="0.25">
      <c r="A8" s="278"/>
      <c r="B8" s="226" t="s">
        <v>95</v>
      </c>
      <c r="C8" s="227">
        <f>SUM(C6:C7)</f>
        <v>0</v>
      </c>
      <c r="D8" s="227">
        <f t="shared" ref="D8:E8" si="0">SUM(D6:D7)</f>
        <v>0</v>
      </c>
      <c r="E8" s="228">
        <f t="shared" si="0"/>
        <v>0</v>
      </c>
      <c r="I8" s="215"/>
      <c r="J8" s="215"/>
      <c r="K8" s="215"/>
      <c r="L8" s="215"/>
      <c r="M8" s="215"/>
      <c r="N8" s="215"/>
      <c r="O8" s="215"/>
      <c r="P8" s="215"/>
      <c r="Q8" s="215"/>
    </row>
    <row r="9" spans="1:17" s="214" customFormat="1" ht="20.25" customHeight="1" x14ac:dyDescent="0.25">
      <c r="A9" s="279" t="s">
        <v>96</v>
      </c>
      <c r="B9" s="226" t="s">
        <v>93</v>
      </c>
      <c r="C9" s="227"/>
      <c r="D9" s="227"/>
      <c r="E9" s="228"/>
      <c r="I9" s="215"/>
      <c r="J9" s="215"/>
      <c r="K9" s="215"/>
      <c r="L9" s="215"/>
      <c r="M9" s="215"/>
      <c r="N9" s="215"/>
      <c r="O9" s="215"/>
      <c r="P9" s="215"/>
      <c r="Q9" s="215"/>
    </row>
    <row r="10" spans="1:17" s="214" customFormat="1" ht="20.25" customHeight="1" x14ac:dyDescent="0.25">
      <c r="A10" s="277"/>
      <c r="B10" s="226" t="s">
        <v>94</v>
      </c>
      <c r="C10" s="227"/>
      <c r="D10" s="227"/>
      <c r="E10" s="228"/>
      <c r="I10" s="215"/>
      <c r="J10" s="215"/>
      <c r="K10" s="215"/>
      <c r="L10" s="215"/>
      <c r="M10" s="215"/>
      <c r="N10" s="215"/>
      <c r="O10" s="215"/>
      <c r="P10" s="215"/>
      <c r="Q10" s="215"/>
    </row>
    <row r="11" spans="1:17" s="214" customFormat="1" ht="20.25" customHeight="1" x14ac:dyDescent="0.25">
      <c r="A11" s="277"/>
      <c r="B11" s="226" t="s">
        <v>97</v>
      </c>
      <c r="C11" s="227"/>
      <c r="D11" s="227">
        <f>C11</f>
        <v>0</v>
      </c>
      <c r="E11" s="228">
        <f>C11</f>
        <v>0</v>
      </c>
      <c r="I11" s="215"/>
      <c r="J11" s="215"/>
      <c r="K11" s="215"/>
      <c r="L11" s="215"/>
      <c r="M11" s="215"/>
      <c r="N11" s="215"/>
      <c r="O11" s="215"/>
      <c r="P11" s="215"/>
      <c r="Q11" s="215"/>
    </row>
    <row r="12" spans="1:17" s="214" customFormat="1" ht="20.25" customHeight="1" x14ac:dyDescent="0.25">
      <c r="A12" s="278"/>
      <c r="B12" s="226" t="s">
        <v>95</v>
      </c>
      <c r="C12" s="227">
        <f>SUM(C9:C11)</f>
        <v>0</v>
      </c>
      <c r="D12" s="227">
        <f t="shared" ref="D12:E12" si="1">SUM(D9:D11)</f>
        <v>0</v>
      </c>
      <c r="E12" s="228">
        <f t="shared" si="1"/>
        <v>0</v>
      </c>
      <c r="I12" s="215"/>
      <c r="J12" s="215"/>
      <c r="K12" s="215"/>
      <c r="L12" s="215"/>
      <c r="M12" s="215"/>
      <c r="N12" s="215"/>
      <c r="O12" s="215"/>
      <c r="P12" s="215"/>
      <c r="Q12" s="215"/>
    </row>
    <row r="13" spans="1:17" s="214" customFormat="1" ht="20.25" customHeight="1" thickBot="1" x14ac:dyDescent="0.3">
      <c r="A13" s="280" t="s">
        <v>19</v>
      </c>
      <c r="B13" s="281"/>
      <c r="C13" s="207">
        <f>C8+C12</f>
        <v>0</v>
      </c>
      <c r="D13" s="207">
        <f t="shared" ref="D13:E13" si="2">D8+D12</f>
        <v>0</v>
      </c>
      <c r="E13" s="208">
        <f t="shared" si="2"/>
        <v>0</v>
      </c>
      <c r="I13" s="215"/>
      <c r="J13" s="215"/>
    </row>
    <row r="14" spans="1:17" s="214" customFormat="1" x14ac:dyDescent="0.25">
      <c r="A14" s="214" t="s">
        <v>102</v>
      </c>
      <c r="I14" s="215"/>
      <c r="J14" s="215"/>
    </row>
    <row r="15" spans="1:17" s="214" customFormat="1" x14ac:dyDescent="0.25">
      <c r="A15" s="213"/>
      <c r="B15" s="213"/>
      <c r="I15" s="215"/>
      <c r="J15" s="215"/>
    </row>
    <row r="16" spans="1:17" s="214" customFormat="1" x14ac:dyDescent="0.25">
      <c r="I16" s="215"/>
      <c r="J16" s="215"/>
    </row>
    <row r="17" spans="9:10" s="214" customFormat="1" x14ac:dyDescent="0.25">
      <c r="I17" s="215"/>
      <c r="J17" s="215"/>
    </row>
    <row r="18" spans="9:10" s="214" customFormat="1" x14ac:dyDescent="0.25">
      <c r="I18" s="215"/>
      <c r="J18" s="215"/>
    </row>
    <row r="19" spans="9:10" s="214" customFormat="1" x14ac:dyDescent="0.25">
      <c r="I19" s="215"/>
      <c r="J19" s="215"/>
    </row>
    <row r="20" spans="9:10" s="214" customFormat="1" x14ac:dyDescent="0.25">
      <c r="I20" s="215"/>
      <c r="J20" s="215"/>
    </row>
    <row r="21" spans="9:10" s="214" customFormat="1" x14ac:dyDescent="0.25">
      <c r="I21" s="215"/>
      <c r="J21" s="215"/>
    </row>
    <row r="22" spans="9:10" s="214" customFormat="1" x14ac:dyDescent="0.25">
      <c r="I22" s="215"/>
      <c r="J22" s="215"/>
    </row>
    <row r="23" spans="9:10" s="214" customFormat="1" x14ac:dyDescent="0.25">
      <c r="I23" s="215"/>
      <c r="J23" s="215"/>
    </row>
    <row r="24" spans="9:10" s="214" customFormat="1" x14ac:dyDescent="0.25">
      <c r="I24" s="215"/>
      <c r="J24" s="215"/>
    </row>
    <row r="25" spans="9:10" s="214" customFormat="1" x14ac:dyDescent="0.25">
      <c r="I25" s="215"/>
      <c r="J25" s="215"/>
    </row>
    <row r="26" spans="9:10" s="214" customFormat="1" x14ac:dyDescent="0.25">
      <c r="I26" s="215"/>
      <c r="J26" s="215"/>
    </row>
    <row r="27" spans="9:10" s="214" customFormat="1" x14ac:dyDescent="0.25">
      <c r="I27" s="215"/>
      <c r="J27" s="215"/>
    </row>
  </sheetData>
  <mergeCells count="4">
    <mergeCell ref="A4:B4"/>
    <mergeCell ref="A6:A8"/>
    <mergeCell ref="A9:A12"/>
    <mergeCell ref="A13:B13"/>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DCD00-5BF1-4F2E-9DDD-9FB662C895BC}">
  <dimension ref="A1:Q24"/>
  <sheetViews>
    <sheetView zoomScale="85" zoomScaleNormal="85" workbookViewId="0"/>
  </sheetViews>
  <sheetFormatPr defaultColWidth="9.109375" defaultRowHeight="13.8" x14ac:dyDescent="0.25"/>
  <cols>
    <col min="1" max="1" width="45.88671875" style="214" customWidth="1"/>
    <col min="2" max="2" width="35.33203125" style="214" bestFit="1" customWidth="1"/>
    <col min="3" max="3" width="29.44140625" style="214" customWidth="1"/>
    <col min="4" max="5" width="28" style="214" customWidth="1"/>
    <col min="6" max="6" width="19.5546875" style="214" customWidth="1"/>
    <col min="7" max="9" width="9.109375" style="214"/>
    <col min="10" max="16384" width="9.109375" style="215"/>
  </cols>
  <sheetData>
    <row r="1" spans="1:17" ht="17.399999999999999" x14ac:dyDescent="0.3">
      <c r="A1" s="212" t="s">
        <v>103</v>
      </c>
      <c r="B1" s="213"/>
      <c r="C1" s="213"/>
      <c r="D1" s="213"/>
      <c r="E1" s="213"/>
      <c r="F1" s="213"/>
    </row>
    <row r="2" spans="1:17" ht="16.2" x14ac:dyDescent="0.25">
      <c r="A2" s="216" t="s">
        <v>90</v>
      </c>
    </row>
    <row r="3" spans="1:17" x14ac:dyDescent="0.25">
      <c r="A3" s="229"/>
    </row>
    <row r="4" spans="1:17" x14ac:dyDescent="0.25">
      <c r="A4" s="229"/>
    </row>
    <row r="5" spans="1:17" ht="14.4" thickBot="1" x14ac:dyDescent="0.3"/>
    <row r="6" spans="1:17" ht="60.9" customHeight="1" x14ac:dyDescent="0.25">
      <c r="A6" s="282" t="s">
        <v>91</v>
      </c>
      <c r="B6" s="283"/>
      <c r="C6" s="217" t="s">
        <v>140</v>
      </c>
      <c r="D6" s="217" t="s">
        <v>134</v>
      </c>
      <c r="E6" s="218" t="s">
        <v>135</v>
      </c>
      <c r="I6" s="215"/>
    </row>
    <row r="7" spans="1:17" s="214" customFormat="1" ht="16.8" thickBot="1" x14ac:dyDescent="0.3">
      <c r="A7" s="219"/>
      <c r="B7" s="220"/>
      <c r="C7" s="221">
        <v>1</v>
      </c>
      <c r="D7" s="221">
        <v>2</v>
      </c>
      <c r="E7" s="222">
        <v>3</v>
      </c>
      <c r="I7" s="215"/>
      <c r="J7" s="215"/>
      <c r="K7" s="215"/>
      <c r="L7" s="215"/>
      <c r="M7" s="215"/>
      <c r="N7" s="215"/>
      <c r="O7" s="215"/>
      <c r="P7" s="215"/>
      <c r="Q7" s="215"/>
    </row>
    <row r="8" spans="1:17" s="214" customFormat="1" ht="20.25" customHeight="1" x14ac:dyDescent="0.25">
      <c r="A8" s="284" t="s">
        <v>96</v>
      </c>
      <c r="B8" s="230" t="s">
        <v>93</v>
      </c>
      <c r="C8" s="231"/>
      <c r="D8" s="231"/>
      <c r="E8" s="232"/>
      <c r="I8" s="215"/>
      <c r="J8" s="215"/>
      <c r="K8" s="215"/>
      <c r="L8" s="215"/>
      <c r="M8" s="215"/>
      <c r="N8" s="215"/>
      <c r="O8" s="215"/>
      <c r="P8" s="215"/>
      <c r="Q8" s="215"/>
    </row>
    <row r="9" spans="1:17" s="214" customFormat="1" ht="20.25" customHeight="1" x14ac:dyDescent="0.25">
      <c r="A9" s="285"/>
      <c r="B9" s="226" t="s">
        <v>94</v>
      </c>
      <c r="C9" s="227"/>
      <c r="D9" s="227"/>
      <c r="E9" s="228"/>
      <c r="I9" s="215"/>
      <c r="J9" s="215"/>
      <c r="K9" s="215"/>
      <c r="L9" s="215"/>
      <c r="M9" s="215"/>
      <c r="N9" s="215"/>
      <c r="O9" s="215"/>
      <c r="P9" s="215"/>
      <c r="Q9" s="215"/>
    </row>
    <row r="10" spans="1:17" s="214" customFormat="1" ht="20.25" customHeight="1" x14ac:dyDescent="0.25">
      <c r="A10" s="285"/>
      <c r="B10" s="226" t="s">
        <v>97</v>
      </c>
      <c r="C10" s="227"/>
      <c r="D10" s="227"/>
      <c r="E10" s="228"/>
      <c r="I10" s="215"/>
      <c r="J10" s="215"/>
      <c r="K10" s="215"/>
      <c r="L10" s="215"/>
      <c r="M10" s="215"/>
      <c r="N10" s="215"/>
      <c r="O10" s="215"/>
      <c r="P10" s="215"/>
      <c r="Q10" s="215"/>
    </row>
    <row r="11" spans="1:17" s="214" customFormat="1" ht="20.25" customHeight="1" thickBot="1" x14ac:dyDescent="0.3">
      <c r="A11" s="286"/>
      <c r="B11" s="233" t="s">
        <v>95</v>
      </c>
      <c r="C11" s="234">
        <f>SUM(C8:C10)</f>
        <v>0</v>
      </c>
      <c r="D11" s="234">
        <f>SUM(D8:D10)</f>
        <v>0</v>
      </c>
      <c r="E11" s="235">
        <f t="shared" ref="E11" si="0">SUM(E8:E10)</f>
        <v>0</v>
      </c>
      <c r="I11" s="215"/>
      <c r="J11" s="215"/>
      <c r="K11" s="215"/>
      <c r="L11" s="215"/>
      <c r="M11" s="215"/>
      <c r="N11" s="215"/>
      <c r="O11" s="215"/>
      <c r="P11" s="215"/>
      <c r="Q11" s="215"/>
    </row>
    <row r="12" spans="1:17" s="214" customFormat="1" x14ac:dyDescent="0.25">
      <c r="A12" s="214" t="s">
        <v>138</v>
      </c>
      <c r="B12" s="213"/>
      <c r="C12" s="213"/>
      <c r="J12" s="215"/>
      <c r="K12" s="215"/>
    </row>
    <row r="13" spans="1:17" s="214" customFormat="1" x14ac:dyDescent="0.25">
      <c r="J13" s="215"/>
      <c r="K13" s="215"/>
    </row>
    <row r="14" spans="1:17" s="214" customFormat="1" x14ac:dyDescent="0.25">
      <c r="J14" s="215"/>
      <c r="K14" s="215"/>
    </row>
    <row r="15" spans="1:17" s="214" customFormat="1" x14ac:dyDescent="0.25">
      <c r="J15" s="215"/>
      <c r="K15" s="215"/>
    </row>
    <row r="16" spans="1:17" s="214" customFormat="1" x14ac:dyDescent="0.25">
      <c r="J16" s="215"/>
      <c r="K16" s="215"/>
    </row>
    <row r="17" spans="10:11" s="214" customFormat="1" x14ac:dyDescent="0.25">
      <c r="J17" s="215"/>
      <c r="K17" s="215"/>
    </row>
    <row r="18" spans="10:11" s="214" customFormat="1" x14ac:dyDescent="0.25">
      <c r="J18" s="215"/>
      <c r="K18" s="215"/>
    </row>
    <row r="19" spans="10:11" s="214" customFormat="1" x14ac:dyDescent="0.25">
      <c r="J19" s="215"/>
      <c r="K19" s="215"/>
    </row>
    <row r="20" spans="10:11" s="214" customFormat="1" x14ac:dyDescent="0.25">
      <c r="J20" s="215"/>
      <c r="K20" s="215"/>
    </row>
    <row r="21" spans="10:11" s="214" customFormat="1" x14ac:dyDescent="0.25">
      <c r="J21" s="215"/>
      <c r="K21" s="215"/>
    </row>
    <row r="22" spans="10:11" s="214" customFormat="1" x14ac:dyDescent="0.25">
      <c r="J22" s="215"/>
      <c r="K22" s="215"/>
    </row>
    <row r="23" spans="10:11" s="214" customFormat="1" x14ac:dyDescent="0.25">
      <c r="J23" s="215"/>
      <c r="K23" s="215"/>
    </row>
    <row r="24" spans="10:11" s="214" customFormat="1" x14ac:dyDescent="0.25">
      <c r="J24" s="215"/>
      <c r="K24" s="215"/>
    </row>
  </sheetData>
  <mergeCells count="2">
    <mergeCell ref="A6:B6"/>
    <mergeCell ref="A8:A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7724F-5B1E-4843-8480-FF7053050D3F}">
  <dimension ref="A1:A103"/>
  <sheetViews>
    <sheetView workbookViewId="0"/>
  </sheetViews>
  <sheetFormatPr defaultColWidth="9.109375" defaultRowHeight="13.8" x14ac:dyDescent="0.25"/>
  <cols>
    <col min="1" max="1" width="170.44140625" style="3" customWidth="1"/>
    <col min="2" max="16384" width="9.109375" style="3"/>
  </cols>
  <sheetData>
    <row r="1" spans="1:1" ht="18" thickBot="1" x14ac:dyDescent="0.35">
      <c r="A1" s="241" t="s">
        <v>146</v>
      </c>
    </row>
    <row r="2" spans="1:1" ht="28.2" thickTop="1" x14ac:dyDescent="0.25">
      <c r="A2" s="236" t="s">
        <v>175</v>
      </c>
    </row>
    <row r="3" spans="1:1" ht="16.8" thickBot="1" x14ac:dyDescent="0.3">
      <c r="A3" s="237" t="s">
        <v>188</v>
      </c>
    </row>
    <row r="4" spans="1:1" ht="304.2" thickTop="1" x14ac:dyDescent="0.25">
      <c r="A4" s="28" t="s">
        <v>194</v>
      </c>
    </row>
    <row r="5" spans="1:1" ht="16.8" thickBot="1" x14ac:dyDescent="0.3">
      <c r="A5" s="238" t="s">
        <v>147</v>
      </c>
    </row>
    <row r="6" spans="1:1" ht="14.4" thickTop="1" x14ac:dyDescent="0.25">
      <c r="A6" s="3" t="s">
        <v>148</v>
      </c>
    </row>
    <row r="7" spans="1:1" ht="16.8" thickBot="1" x14ac:dyDescent="0.3">
      <c r="A7" s="238" t="s">
        <v>149</v>
      </c>
    </row>
    <row r="8" spans="1:1" ht="69.599999999999994" thickTop="1" x14ac:dyDescent="0.25">
      <c r="A8" s="28" t="s">
        <v>150</v>
      </c>
    </row>
    <row r="9" spans="1:1" ht="16.8" thickBot="1" x14ac:dyDescent="0.3">
      <c r="A9" s="238" t="s">
        <v>151</v>
      </c>
    </row>
    <row r="10" spans="1:1" ht="55.8" thickTop="1" x14ac:dyDescent="0.25">
      <c r="A10" s="28" t="s">
        <v>152</v>
      </c>
    </row>
    <row r="11" spans="1:1" ht="16.8" thickBot="1" x14ac:dyDescent="0.3">
      <c r="A11" s="238" t="s">
        <v>153</v>
      </c>
    </row>
    <row r="12" spans="1:1" ht="97.2" thickTop="1" x14ac:dyDescent="0.25">
      <c r="A12" s="28" t="s">
        <v>154</v>
      </c>
    </row>
    <row r="13" spans="1:1" ht="16.8" thickBot="1" x14ac:dyDescent="0.3">
      <c r="A13" s="239" t="s">
        <v>155</v>
      </c>
    </row>
    <row r="14" spans="1:1" ht="111" thickTop="1" x14ac:dyDescent="0.25">
      <c r="A14" s="28" t="s">
        <v>195</v>
      </c>
    </row>
    <row r="15" spans="1:1" ht="16.8" thickBot="1" x14ac:dyDescent="0.3">
      <c r="A15" s="239" t="s">
        <v>156</v>
      </c>
    </row>
    <row r="16" spans="1:1" ht="28.2" thickTop="1" x14ac:dyDescent="0.25">
      <c r="A16" s="28" t="s">
        <v>157</v>
      </c>
    </row>
    <row r="17" spans="1:1" ht="16.8" thickBot="1" x14ac:dyDescent="0.3">
      <c r="A17" s="239" t="s">
        <v>158</v>
      </c>
    </row>
    <row r="18" spans="1:1" ht="83.4" thickTop="1" x14ac:dyDescent="0.25">
      <c r="A18" s="28" t="s">
        <v>159</v>
      </c>
    </row>
    <row r="19" spans="1:1" ht="16.8" thickBot="1" x14ac:dyDescent="0.3">
      <c r="A19" s="240" t="s">
        <v>160</v>
      </c>
    </row>
    <row r="20" spans="1:1" ht="28.2" thickTop="1" x14ac:dyDescent="0.25">
      <c r="A20" s="28" t="s">
        <v>196</v>
      </c>
    </row>
    <row r="21" spans="1:1" ht="16.8" thickBot="1" x14ac:dyDescent="0.3">
      <c r="A21" s="237" t="s">
        <v>161</v>
      </c>
    </row>
    <row r="22" spans="1:1" ht="28.2" thickTop="1" x14ac:dyDescent="0.25">
      <c r="A22" s="28" t="s">
        <v>162</v>
      </c>
    </row>
    <row r="23" spans="1:1" ht="16.8" thickBot="1" x14ac:dyDescent="0.3">
      <c r="A23" s="237" t="s">
        <v>163</v>
      </c>
    </row>
    <row r="24" spans="1:1" ht="28.2" thickTop="1" x14ac:dyDescent="0.25">
      <c r="A24" s="28" t="s">
        <v>164</v>
      </c>
    </row>
    <row r="25" spans="1:1" ht="33" thickBot="1" x14ac:dyDescent="0.3">
      <c r="A25" s="237" t="s">
        <v>165</v>
      </c>
    </row>
    <row r="26" spans="1:1" ht="138.6" thickTop="1" x14ac:dyDescent="0.25">
      <c r="A26" s="28" t="s">
        <v>166</v>
      </c>
    </row>
    <row r="27" spans="1:1" ht="33" thickBot="1" x14ac:dyDescent="0.3">
      <c r="A27" s="237" t="s">
        <v>167</v>
      </c>
    </row>
    <row r="28" spans="1:1" ht="138.6" thickTop="1" x14ac:dyDescent="0.25">
      <c r="A28" s="28" t="s">
        <v>168</v>
      </c>
    </row>
    <row r="29" spans="1:1" ht="33" thickBot="1" x14ac:dyDescent="0.3">
      <c r="A29" s="237" t="s">
        <v>169</v>
      </c>
    </row>
    <row r="30" spans="1:1" ht="28.2" thickTop="1" x14ac:dyDescent="0.25">
      <c r="A30" s="28" t="s">
        <v>170</v>
      </c>
    </row>
    <row r="31" spans="1:1" ht="33" thickBot="1" x14ac:dyDescent="0.3">
      <c r="A31" s="237" t="s">
        <v>192</v>
      </c>
    </row>
    <row r="32" spans="1:1" ht="28.2" thickTop="1" x14ac:dyDescent="0.25">
      <c r="A32" s="28" t="s">
        <v>171</v>
      </c>
    </row>
    <row r="33" spans="1:1" ht="16.8" thickBot="1" x14ac:dyDescent="0.3">
      <c r="A33" s="237" t="s">
        <v>179</v>
      </c>
    </row>
    <row r="34" spans="1:1" ht="28.2" thickTop="1" x14ac:dyDescent="0.25">
      <c r="A34" s="28" t="s">
        <v>180</v>
      </c>
    </row>
    <row r="35" spans="1:1" ht="16.8" thickBot="1" x14ac:dyDescent="0.3">
      <c r="A35" s="237" t="s">
        <v>181</v>
      </c>
    </row>
    <row r="36" spans="1:1" ht="33" customHeight="1" thickTop="1" x14ac:dyDescent="0.25">
      <c r="A36" s="28" t="s">
        <v>182</v>
      </c>
    </row>
    <row r="37" spans="1:1" ht="16.8" thickBot="1" x14ac:dyDescent="0.3">
      <c r="A37" s="237" t="s">
        <v>197</v>
      </c>
    </row>
    <row r="38" spans="1:1" ht="318" thickTop="1" x14ac:dyDescent="0.25">
      <c r="A38" s="28" t="s">
        <v>187</v>
      </c>
    </row>
    <row r="39" spans="1:1" ht="193.2" x14ac:dyDescent="0.25">
      <c r="A39" s="28" t="s">
        <v>189</v>
      </c>
    </row>
    <row r="40" spans="1:1" ht="16.8" thickBot="1" x14ac:dyDescent="0.3">
      <c r="A40" s="237" t="s">
        <v>183</v>
      </c>
    </row>
    <row r="41" spans="1:1" ht="111" thickTop="1" x14ac:dyDescent="0.25">
      <c r="A41" s="28" t="s">
        <v>184</v>
      </c>
    </row>
    <row r="42" spans="1:1" ht="16.8" thickBot="1" x14ac:dyDescent="0.3">
      <c r="A42" s="237" t="s">
        <v>185</v>
      </c>
    </row>
    <row r="43" spans="1:1" ht="138.6" thickTop="1" x14ac:dyDescent="0.25">
      <c r="A43" s="28" t="s">
        <v>186</v>
      </c>
    </row>
    <row r="44" spans="1:1" ht="16.8" thickBot="1" x14ac:dyDescent="0.3">
      <c r="A44" s="237" t="s">
        <v>176</v>
      </c>
    </row>
    <row r="45" spans="1:1" ht="111" thickTop="1" x14ac:dyDescent="0.25">
      <c r="A45" s="28" t="s">
        <v>172</v>
      </c>
    </row>
    <row r="46" spans="1:1" ht="16.8" thickBot="1" x14ac:dyDescent="0.3">
      <c r="A46" s="237" t="s">
        <v>177</v>
      </c>
    </row>
    <row r="47" spans="1:1" ht="111" thickTop="1" x14ac:dyDescent="0.25">
      <c r="A47" s="28" t="s">
        <v>173</v>
      </c>
    </row>
    <row r="48" spans="1:1" ht="16.8" thickBot="1" x14ac:dyDescent="0.3">
      <c r="A48" s="237" t="s">
        <v>178</v>
      </c>
    </row>
    <row r="49" spans="1:1" ht="14.4" thickTop="1" x14ac:dyDescent="0.25">
      <c r="A49" s="28" t="s">
        <v>174</v>
      </c>
    </row>
    <row r="50" spans="1:1" x14ac:dyDescent="0.25">
      <c r="A50" s="28"/>
    </row>
    <row r="51" spans="1:1" x14ac:dyDescent="0.25">
      <c r="A51" s="28"/>
    </row>
    <row r="52" spans="1:1" x14ac:dyDescent="0.25">
      <c r="A52" s="28"/>
    </row>
    <row r="53" spans="1:1" x14ac:dyDescent="0.25">
      <c r="A53" s="28"/>
    </row>
    <row r="54" spans="1:1" x14ac:dyDescent="0.25">
      <c r="A54" s="28"/>
    </row>
    <row r="55" spans="1:1" x14ac:dyDescent="0.25">
      <c r="A55" s="28"/>
    </row>
    <row r="56" spans="1:1" x14ac:dyDescent="0.25">
      <c r="A56" s="28"/>
    </row>
    <row r="57" spans="1:1" x14ac:dyDescent="0.25">
      <c r="A57" s="28"/>
    </row>
    <row r="58" spans="1:1" x14ac:dyDescent="0.25">
      <c r="A58" s="28"/>
    </row>
    <row r="59" spans="1:1" x14ac:dyDescent="0.25">
      <c r="A59" s="28"/>
    </row>
    <row r="60" spans="1:1" x14ac:dyDescent="0.25">
      <c r="A60" s="28"/>
    </row>
    <row r="61" spans="1:1" x14ac:dyDescent="0.25">
      <c r="A61" s="28"/>
    </row>
    <row r="62" spans="1:1" x14ac:dyDescent="0.25">
      <c r="A62" s="28"/>
    </row>
    <row r="63" spans="1:1" x14ac:dyDescent="0.25">
      <c r="A63" s="28"/>
    </row>
    <row r="64" spans="1:1" x14ac:dyDescent="0.25">
      <c r="A64" s="28"/>
    </row>
    <row r="65" spans="1:1" x14ac:dyDescent="0.25">
      <c r="A65" s="28"/>
    </row>
    <row r="66" spans="1:1" x14ac:dyDescent="0.25">
      <c r="A66" s="28"/>
    </row>
    <row r="67" spans="1:1" x14ac:dyDescent="0.25">
      <c r="A67" s="28"/>
    </row>
    <row r="68" spans="1:1" x14ac:dyDescent="0.25">
      <c r="A68" s="28"/>
    </row>
    <row r="69" spans="1:1" x14ac:dyDescent="0.25">
      <c r="A69" s="28"/>
    </row>
    <row r="70" spans="1:1" x14ac:dyDescent="0.25">
      <c r="A70" s="28"/>
    </row>
    <row r="71" spans="1:1" x14ac:dyDescent="0.25">
      <c r="A71" s="28"/>
    </row>
    <row r="72" spans="1:1" x14ac:dyDescent="0.25">
      <c r="A72" s="28"/>
    </row>
    <row r="73" spans="1:1" x14ac:dyDescent="0.25">
      <c r="A73" s="28"/>
    </row>
    <row r="74" spans="1:1" x14ac:dyDescent="0.25">
      <c r="A74" s="28"/>
    </row>
    <row r="75" spans="1:1" x14ac:dyDescent="0.25">
      <c r="A75" s="28"/>
    </row>
    <row r="76" spans="1:1" x14ac:dyDescent="0.25">
      <c r="A76" s="28"/>
    </row>
    <row r="77" spans="1:1" x14ac:dyDescent="0.25">
      <c r="A77" s="28"/>
    </row>
    <row r="78" spans="1:1" x14ac:dyDescent="0.25">
      <c r="A78" s="28"/>
    </row>
    <row r="79" spans="1:1" x14ac:dyDescent="0.25">
      <c r="A79" s="28"/>
    </row>
    <row r="80" spans="1:1" x14ac:dyDescent="0.25">
      <c r="A80" s="28"/>
    </row>
    <row r="81" spans="1:1" x14ac:dyDescent="0.25">
      <c r="A81" s="28"/>
    </row>
    <row r="82" spans="1:1" x14ac:dyDescent="0.25">
      <c r="A82" s="28"/>
    </row>
    <row r="83" spans="1:1" x14ac:dyDescent="0.25">
      <c r="A83" s="28"/>
    </row>
    <row r="84" spans="1:1" x14ac:dyDescent="0.25">
      <c r="A84" s="28"/>
    </row>
    <row r="85" spans="1:1" x14ac:dyDescent="0.25">
      <c r="A85" s="28"/>
    </row>
    <row r="86" spans="1:1" x14ac:dyDescent="0.25">
      <c r="A86" s="28"/>
    </row>
    <row r="87" spans="1:1" x14ac:dyDescent="0.25">
      <c r="A87" s="28"/>
    </row>
    <row r="88" spans="1:1" x14ac:dyDescent="0.25">
      <c r="A88" s="28"/>
    </row>
    <row r="89" spans="1:1" x14ac:dyDescent="0.25">
      <c r="A89" s="28"/>
    </row>
    <row r="90" spans="1:1" x14ac:dyDescent="0.25">
      <c r="A90" s="28"/>
    </row>
    <row r="91" spans="1:1" x14ac:dyDescent="0.25">
      <c r="A91" s="28"/>
    </row>
    <row r="92" spans="1:1" x14ac:dyDescent="0.25">
      <c r="A92" s="28"/>
    </row>
    <row r="93" spans="1:1" x14ac:dyDescent="0.25">
      <c r="A93" s="28"/>
    </row>
    <row r="94" spans="1:1" x14ac:dyDescent="0.25">
      <c r="A94" s="28"/>
    </row>
    <row r="95" spans="1:1" x14ac:dyDescent="0.25">
      <c r="A95" s="28"/>
    </row>
    <row r="96" spans="1:1" x14ac:dyDescent="0.25">
      <c r="A96" s="28"/>
    </row>
    <row r="97" spans="1:1" x14ac:dyDescent="0.25">
      <c r="A97" s="28"/>
    </row>
    <row r="98" spans="1:1" x14ac:dyDescent="0.25">
      <c r="A98" s="28"/>
    </row>
    <row r="99" spans="1:1" x14ac:dyDescent="0.25">
      <c r="A99" s="28"/>
    </row>
    <row r="100" spans="1:1" x14ac:dyDescent="0.25">
      <c r="A100" s="28"/>
    </row>
    <row r="101" spans="1:1" x14ac:dyDescent="0.25">
      <c r="A101" s="28"/>
    </row>
    <row r="102" spans="1:1" x14ac:dyDescent="0.25">
      <c r="A102" s="28"/>
    </row>
    <row r="103" spans="1:1" x14ac:dyDescent="0.25">
      <c r="A103" s="28"/>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964D7-5793-461E-8C63-9DBFE6AB5AB7}">
  <dimension ref="A1:Q28"/>
  <sheetViews>
    <sheetView zoomScale="85" zoomScaleNormal="85" workbookViewId="0"/>
  </sheetViews>
  <sheetFormatPr defaultColWidth="9.109375" defaultRowHeight="13.8" x14ac:dyDescent="0.25"/>
  <cols>
    <col min="1" max="1" width="45.33203125" style="18" customWidth="1"/>
    <col min="2" max="2" width="35.33203125" style="18" bestFit="1" customWidth="1"/>
    <col min="3" max="3" width="25.88671875" style="18" customWidth="1"/>
    <col min="4" max="4" width="35.5546875" style="18" customWidth="1"/>
    <col min="5" max="5" width="34.109375" style="18" customWidth="1"/>
    <col min="6" max="8" width="9.109375" style="18"/>
    <col min="9" max="16384" width="9.109375" style="3"/>
  </cols>
  <sheetData>
    <row r="1" spans="1:17" ht="17.399999999999999" x14ac:dyDescent="0.3">
      <c r="A1" s="38" t="s">
        <v>133</v>
      </c>
      <c r="B1" s="26"/>
      <c r="C1" s="26"/>
      <c r="D1" s="26"/>
      <c r="E1" s="26"/>
    </row>
    <row r="2" spans="1:17" ht="16.2" x14ac:dyDescent="0.25">
      <c r="A2" s="150" t="s">
        <v>90</v>
      </c>
    </row>
    <row r="3" spans="1:17" x14ac:dyDescent="0.25">
      <c r="A3" s="36"/>
    </row>
    <row r="4" spans="1:17" x14ac:dyDescent="0.25">
      <c r="A4" s="36"/>
    </row>
    <row r="5" spans="1:17" ht="14.4" thickBot="1" x14ac:dyDescent="0.3"/>
    <row r="6" spans="1:17" ht="60.9" customHeight="1" x14ac:dyDescent="0.25">
      <c r="A6" s="287" t="s">
        <v>91</v>
      </c>
      <c r="B6" s="288"/>
      <c r="C6" s="138" t="s">
        <v>140</v>
      </c>
      <c r="D6" s="138" t="s">
        <v>141</v>
      </c>
      <c r="E6" s="139" t="s">
        <v>142</v>
      </c>
    </row>
    <row r="7" spans="1:17" s="18" customFormat="1" ht="20.25" customHeight="1" thickBot="1" x14ac:dyDescent="0.3">
      <c r="A7" s="140"/>
      <c r="B7" s="141"/>
      <c r="C7" s="142">
        <v>1</v>
      </c>
      <c r="D7" s="142">
        <v>2</v>
      </c>
      <c r="E7" s="143">
        <v>3</v>
      </c>
      <c r="I7" s="3"/>
      <c r="J7" s="3"/>
      <c r="K7" s="3"/>
      <c r="L7" s="3"/>
      <c r="M7" s="3"/>
      <c r="N7" s="3"/>
      <c r="O7" s="3"/>
      <c r="P7" s="3"/>
      <c r="Q7" s="3"/>
    </row>
    <row r="8" spans="1:17" s="18" customFormat="1" ht="20.25" customHeight="1" x14ac:dyDescent="0.25">
      <c r="A8" s="289" t="s">
        <v>92</v>
      </c>
      <c r="B8" s="144" t="s">
        <v>93</v>
      </c>
      <c r="C8" s="145"/>
      <c r="D8" s="145"/>
      <c r="E8" s="146"/>
      <c r="I8" s="3"/>
      <c r="J8" s="3"/>
      <c r="K8" s="3"/>
      <c r="L8" s="3"/>
      <c r="M8" s="3"/>
      <c r="N8" s="3"/>
      <c r="O8" s="3"/>
      <c r="P8" s="3"/>
      <c r="Q8" s="3"/>
    </row>
    <row r="9" spans="1:17" s="18" customFormat="1" ht="20.25" customHeight="1" x14ac:dyDescent="0.25">
      <c r="A9" s="290"/>
      <c r="B9" s="147" t="s">
        <v>94</v>
      </c>
      <c r="C9" s="148"/>
      <c r="D9" s="148"/>
      <c r="E9" s="149"/>
      <c r="I9" s="3"/>
      <c r="J9" s="3"/>
      <c r="K9" s="3"/>
      <c r="L9" s="3"/>
      <c r="M9" s="3"/>
      <c r="N9" s="3"/>
      <c r="O9" s="3"/>
      <c r="P9" s="3"/>
      <c r="Q9" s="3"/>
    </row>
    <row r="10" spans="1:17" s="18" customFormat="1" ht="20.25" customHeight="1" x14ac:dyDescent="0.25">
      <c r="A10" s="290"/>
      <c r="B10" s="147" t="s">
        <v>95</v>
      </c>
      <c r="C10" s="148">
        <f>SUM(C8:C9)</f>
        <v>0</v>
      </c>
      <c r="D10" s="148">
        <f t="shared" ref="D10:E10" si="0">SUM(D8:D9)</f>
        <v>0</v>
      </c>
      <c r="E10" s="149">
        <f t="shared" si="0"/>
        <v>0</v>
      </c>
      <c r="I10" s="3"/>
      <c r="J10" s="3"/>
      <c r="K10" s="3"/>
      <c r="L10" s="3"/>
      <c r="M10" s="3"/>
      <c r="N10" s="3"/>
      <c r="O10" s="3"/>
      <c r="P10" s="3"/>
      <c r="Q10" s="3"/>
    </row>
    <row r="11" spans="1:17" s="18" customFormat="1" ht="20.25" customHeight="1" x14ac:dyDescent="0.25">
      <c r="A11" s="291" t="s">
        <v>96</v>
      </c>
      <c r="B11" s="147" t="s">
        <v>93</v>
      </c>
      <c r="C11" s="148"/>
      <c r="D11" s="148"/>
      <c r="E11" s="149"/>
      <c r="I11" s="3"/>
      <c r="J11" s="3"/>
      <c r="K11" s="3"/>
      <c r="L11" s="3"/>
      <c r="M11" s="3"/>
      <c r="N11" s="3"/>
      <c r="O11" s="3"/>
      <c r="P11" s="3"/>
      <c r="Q11" s="3"/>
    </row>
    <row r="12" spans="1:17" s="18" customFormat="1" ht="20.25" customHeight="1" x14ac:dyDescent="0.25">
      <c r="A12" s="291"/>
      <c r="B12" s="147" t="s">
        <v>94</v>
      </c>
      <c r="C12" s="148"/>
      <c r="D12" s="148"/>
      <c r="E12" s="149"/>
      <c r="I12" s="3"/>
      <c r="J12" s="3"/>
      <c r="K12" s="3"/>
      <c r="L12" s="3"/>
      <c r="M12" s="3"/>
      <c r="N12" s="3"/>
      <c r="O12" s="3"/>
      <c r="P12" s="3"/>
      <c r="Q12" s="3"/>
    </row>
    <row r="13" spans="1:17" s="18" customFormat="1" ht="20.25" customHeight="1" x14ac:dyDescent="0.25">
      <c r="A13" s="291"/>
      <c r="B13" s="147" t="s">
        <v>97</v>
      </c>
      <c r="C13" s="148"/>
      <c r="D13" s="148"/>
      <c r="E13" s="149"/>
      <c r="I13" s="3"/>
      <c r="J13" s="3"/>
      <c r="K13" s="3"/>
      <c r="L13" s="3"/>
      <c r="M13" s="3"/>
      <c r="N13" s="3"/>
      <c r="O13" s="3"/>
      <c r="P13" s="3"/>
      <c r="Q13" s="3"/>
    </row>
    <row r="14" spans="1:17" s="18" customFormat="1" ht="20.25" customHeight="1" x14ac:dyDescent="0.25">
      <c r="A14" s="291"/>
      <c r="B14" s="147" t="s">
        <v>95</v>
      </c>
      <c r="C14" s="148">
        <f>SUM(C11:C13)</f>
        <v>0</v>
      </c>
      <c r="D14" s="148">
        <f t="shared" ref="D14:E14" si="1">SUM(D11:D13)</f>
        <v>0</v>
      </c>
      <c r="E14" s="149">
        <f t="shared" si="1"/>
        <v>0</v>
      </c>
      <c r="I14" s="3"/>
      <c r="J14" s="3"/>
      <c r="K14" s="3"/>
      <c r="L14" s="3"/>
      <c r="M14" s="3"/>
      <c r="N14" s="3"/>
      <c r="O14" s="3"/>
      <c r="P14" s="3"/>
      <c r="Q14" s="3"/>
    </row>
    <row r="15" spans="1:17" s="18" customFormat="1" ht="20.25" customHeight="1" thickBot="1" x14ac:dyDescent="0.3">
      <c r="A15" s="292" t="s">
        <v>19</v>
      </c>
      <c r="B15" s="293"/>
      <c r="C15" s="136">
        <f>C10+C14</f>
        <v>0</v>
      </c>
      <c r="D15" s="136">
        <f t="shared" ref="D15:E15" si="2">D10+D14</f>
        <v>0</v>
      </c>
      <c r="E15" s="137">
        <f t="shared" si="2"/>
        <v>0</v>
      </c>
      <c r="I15" s="3"/>
      <c r="J15" s="3"/>
    </row>
    <row r="16" spans="1:17" s="18" customFormat="1" x14ac:dyDescent="0.25">
      <c r="A16" s="18" t="s">
        <v>139</v>
      </c>
      <c r="B16" s="26"/>
      <c r="I16" s="3"/>
      <c r="J16" s="3"/>
    </row>
    <row r="17" spans="9:10" s="18" customFormat="1" x14ac:dyDescent="0.25">
      <c r="I17" s="3"/>
      <c r="J17" s="3"/>
    </row>
    <row r="18" spans="9:10" s="18" customFormat="1" x14ac:dyDescent="0.25">
      <c r="I18" s="3"/>
      <c r="J18" s="3"/>
    </row>
    <row r="19" spans="9:10" s="18" customFormat="1" x14ac:dyDescent="0.25">
      <c r="I19" s="3"/>
      <c r="J19" s="3"/>
    </row>
    <row r="20" spans="9:10" s="18" customFormat="1" x14ac:dyDescent="0.25">
      <c r="I20" s="3"/>
      <c r="J20" s="3"/>
    </row>
    <row r="21" spans="9:10" s="18" customFormat="1" x14ac:dyDescent="0.25">
      <c r="I21" s="3"/>
      <c r="J21" s="3"/>
    </row>
    <row r="22" spans="9:10" s="18" customFormat="1" x14ac:dyDescent="0.25">
      <c r="I22" s="3"/>
      <c r="J22" s="3"/>
    </row>
    <row r="23" spans="9:10" s="18" customFormat="1" x14ac:dyDescent="0.25">
      <c r="I23" s="3"/>
      <c r="J23" s="3"/>
    </row>
    <row r="24" spans="9:10" s="18" customFormat="1" x14ac:dyDescent="0.25">
      <c r="I24" s="3"/>
      <c r="J24" s="3"/>
    </row>
    <row r="25" spans="9:10" s="18" customFormat="1" x14ac:dyDescent="0.25">
      <c r="I25" s="3"/>
      <c r="J25" s="3"/>
    </row>
    <row r="26" spans="9:10" s="18" customFormat="1" x14ac:dyDescent="0.25">
      <c r="I26" s="3"/>
      <c r="J26" s="3"/>
    </row>
    <row r="27" spans="9:10" s="18" customFormat="1" x14ac:dyDescent="0.25">
      <c r="I27" s="3"/>
      <c r="J27" s="3"/>
    </row>
    <row r="28" spans="9:10" s="18" customFormat="1" x14ac:dyDescent="0.25">
      <c r="I28" s="3"/>
      <c r="J28" s="3"/>
    </row>
  </sheetData>
  <mergeCells count="4">
    <mergeCell ref="A6:B6"/>
    <mergeCell ref="A8:A10"/>
    <mergeCell ref="A11:A14"/>
    <mergeCell ref="A15:B15"/>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E16"/>
  <sheetViews>
    <sheetView zoomScaleNormal="100" workbookViewId="0">
      <selection activeCell="A2" sqref="A2"/>
    </sheetView>
  </sheetViews>
  <sheetFormatPr defaultColWidth="8.5546875" defaultRowHeight="13.8" x14ac:dyDescent="0.25"/>
  <cols>
    <col min="1" max="1" width="46.6640625" style="3" bestFit="1" customWidth="1"/>
    <col min="2" max="2" width="67.88671875" style="3" customWidth="1"/>
    <col min="3" max="3" width="35.88671875" style="3" customWidth="1"/>
    <col min="4" max="4" width="33.5546875" style="3" customWidth="1"/>
    <col min="5" max="5" width="38" style="3" customWidth="1"/>
    <col min="6" max="16384" width="8.5546875" style="3"/>
  </cols>
  <sheetData>
    <row r="1" spans="1:5" ht="17.399999999999999" x14ac:dyDescent="0.3">
      <c r="A1" s="38" t="s">
        <v>191</v>
      </c>
    </row>
    <row r="2" spans="1:5" ht="16.2" x14ac:dyDescent="0.3">
      <c r="A2" s="112" t="s">
        <v>53</v>
      </c>
    </row>
    <row r="3" spans="1:5" x14ac:dyDescent="0.25">
      <c r="A3" s="26"/>
    </row>
    <row r="4" spans="1:5" x14ac:dyDescent="0.25">
      <c r="A4" s="26"/>
    </row>
    <row r="5" spans="1:5" ht="14.4" thickBot="1" x14ac:dyDescent="0.3">
      <c r="A5" s="26"/>
    </row>
    <row r="6" spans="1:5" ht="20.100000000000001" customHeight="1" x14ac:dyDescent="0.25">
      <c r="A6" s="81" t="s">
        <v>63</v>
      </c>
      <c r="B6" s="151" t="s">
        <v>26</v>
      </c>
      <c r="C6" s="151" t="s">
        <v>27</v>
      </c>
      <c r="D6" s="151" t="s">
        <v>28</v>
      </c>
      <c r="E6" s="82" t="s">
        <v>42</v>
      </c>
    </row>
    <row r="7" spans="1:5" ht="15" customHeight="1" thickBot="1" x14ac:dyDescent="0.3">
      <c r="A7" s="103"/>
      <c r="B7" s="89">
        <v>1</v>
      </c>
      <c r="C7" s="89">
        <v>2</v>
      </c>
      <c r="D7" s="89">
        <v>3</v>
      </c>
      <c r="E7" s="87">
        <v>4</v>
      </c>
    </row>
    <row r="8" spans="1:5" ht="16.2" x14ac:dyDescent="0.25">
      <c r="A8" s="152"/>
      <c r="B8" s="153"/>
      <c r="C8" s="153"/>
      <c r="D8" s="153"/>
      <c r="E8" s="154"/>
    </row>
    <row r="9" spans="1:5" ht="15.9" customHeight="1" x14ac:dyDescent="0.25">
      <c r="A9" s="155"/>
      <c r="B9" s="156"/>
      <c r="C9" s="157"/>
      <c r="D9" s="156"/>
      <c r="E9" s="44"/>
    </row>
    <row r="10" spans="1:5" ht="16.8" thickBot="1" x14ac:dyDescent="0.3">
      <c r="A10" s="158"/>
      <c r="B10" s="159"/>
      <c r="C10" s="159"/>
      <c r="D10" s="159"/>
      <c r="E10" s="46"/>
    </row>
    <row r="11" spans="1:5" ht="16.2" x14ac:dyDescent="0.25">
      <c r="A11" s="160"/>
      <c r="B11" s="153"/>
      <c r="C11" s="161"/>
      <c r="D11" s="153"/>
      <c r="E11" s="162"/>
    </row>
    <row r="12" spans="1:5" ht="15" customHeight="1" x14ac:dyDescent="0.25">
      <c r="A12" s="155"/>
      <c r="B12" s="156"/>
      <c r="C12" s="156"/>
      <c r="D12" s="156"/>
      <c r="E12" s="44"/>
    </row>
    <row r="13" spans="1:5" ht="16.8" thickBot="1" x14ac:dyDescent="0.3">
      <c r="A13" s="158"/>
      <c r="B13" s="159"/>
      <c r="C13" s="159"/>
      <c r="D13" s="159"/>
      <c r="E13" s="46"/>
    </row>
    <row r="14" spans="1:5" ht="16.8" thickBot="1" x14ac:dyDescent="0.3">
      <c r="A14" s="163"/>
      <c r="B14" s="164"/>
      <c r="C14" s="164"/>
      <c r="D14" s="164"/>
      <c r="E14" s="60"/>
    </row>
    <row r="15" spans="1:5" x14ac:dyDescent="0.25">
      <c r="A15" s="269" t="s">
        <v>117</v>
      </c>
      <c r="B15" s="269"/>
      <c r="C15" s="269"/>
      <c r="D15" s="269"/>
      <c r="E15" s="269"/>
    </row>
    <row r="16" spans="1:5" x14ac:dyDescent="0.25">
      <c r="A16" s="22"/>
      <c r="B16" s="22"/>
      <c r="C16" s="22"/>
    </row>
  </sheetData>
  <sheetProtection formatCells="0" insertRows="0" deleteRows="0"/>
  <mergeCells count="1">
    <mergeCell ref="A15:E15"/>
  </mergeCells>
  <pageMargins left="0.7" right="0.7" top="0.75" bottom="0.75" header="0.3" footer="0.3"/>
  <pageSetup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lease select from the dropdown list." xr:uid="{174554F4-C2F7-4E43-97C6-AC6E1EB678E0}">
          <x14:formula1>
            <xm:f>'Lookup Table'!$D$3:$D$4</xm:f>
          </x14:formula1>
          <xm:sqref>D8:D14</xm:sqref>
        </x14:dataValidation>
        <x14:dataValidation type="list" allowBlank="1" showInputMessage="1" showErrorMessage="1" xr:uid="{0D81A9A2-8EE2-4D97-9CD6-C7E6BB5BDAA2}">
          <x14:formula1>
            <xm:f>'Lookup Table'!$P$3:$P$5</xm:f>
          </x14:formula1>
          <xm:sqref>B8:B13 B14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EF3E8-E771-4BA6-A9BB-1F1BD6073381}">
  <sheetPr codeName="Sheet18">
    <pageSetUpPr fitToPage="1"/>
  </sheetPr>
  <dimension ref="A1:E16"/>
  <sheetViews>
    <sheetView zoomScaleNormal="100" workbookViewId="0">
      <selection activeCell="A2" sqref="A2"/>
    </sheetView>
  </sheetViews>
  <sheetFormatPr defaultColWidth="8.5546875" defaultRowHeight="13.8" x14ac:dyDescent="0.25"/>
  <cols>
    <col min="1" max="1" width="39" style="3" bestFit="1" customWidth="1"/>
    <col min="2" max="2" width="69.109375" style="3" customWidth="1"/>
    <col min="3" max="3" width="35.88671875" style="3" customWidth="1"/>
    <col min="4" max="4" width="33.5546875" style="3" customWidth="1"/>
    <col min="5" max="5" width="36.5546875" style="3" customWidth="1"/>
    <col min="6" max="16384" width="8.5546875" style="3"/>
  </cols>
  <sheetData>
    <row r="1" spans="1:5" ht="17.399999999999999" x14ac:dyDescent="0.3">
      <c r="A1" s="38" t="s">
        <v>98</v>
      </c>
    </row>
    <row r="2" spans="1:5" ht="16.2" x14ac:dyDescent="0.3">
      <c r="A2" s="112" t="s">
        <v>56</v>
      </c>
    </row>
    <row r="3" spans="1:5" x14ac:dyDescent="0.25">
      <c r="A3" s="26"/>
    </row>
    <row r="4" spans="1:5" x14ac:dyDescent="0.25">
      <c r="A4" s="26"/>
    </row>
    <row r="5" spans="1:5" ht="14.4" thickBot="1" x14ac:dyDescent="0.3">
      <c r="A5" s="26"/>
    </row>
    <row r="6" spans="1:5" ht="20.100000000000001" customHeight="1" x14ac:dyDescent="0.25">
      <c r="A6" s="81" t="s">
        <v>63</v>
      </c>
      <c r="B6" s="151" t="s">
        <v>26</v>
      </c>
      <c r="C6" s="151" t="s">
        <v>27</v>
      </c>
      <c r="D6" s="151" t="s">
        <v>28</v>
      </c>
      <c r="E6" s="82" t="s">
        <v>42</v>
      </c>
    </row>
    <row r="7" spans="1:5" ht="15" customHeight="1" thickBot="1" x14ac:dyDescent="0.3">
      <c r="A7" s="103"/>
      <c r="B7" s="89">
        <v>1</v>
      </c>
      <c r="C7" s="89">
        <v>2</v>
      </c>
      <c r="D7" s="89">
        <v>3</v>
      </c>
      <c r="E7" s="87">
        <v>4</v>
      </c>
    </row>
    <row r="8" spans="1:5" ht="16.2" x14ac:dyDescent="0.25">
      <c r="A8" s="152"/>
      <c r="B8" s="153"/>
      <c r="C8" s="153"/>
      <c r="D8" s="153"/>
      <c r="E8" s="154"/>
    </row>
    <row r="9" spans="1:5" ht="15.9" customHeight="1" x14ac:dyDescent="0.25">
      <c r="A9" s="155"/>
      <c r="B9" s="156"/>
      <c r="C9" s="157"/>
      <c r="D9" s="156"/>
      <c r="E9" s="44"/>
    </row>
    <row r="10" spans="1:5" ht="16.8" thickBot="1" x14ac:dyDescent="0.3">
      <c r="A10" s="158"/>
      <c r="B10" s="159"/>
      <c r="C10" s="159"/>
      <c r="D10" s="159"/>
      <c r="E10" s="46"/>
    </row>
    <row r="11" spans="1:5" ht="16.2" x14ac:dyDescent="0.25">
      <c r="A11" s="160"/>
      <c r="B11" s="153"/>
      <c r="C11" s="161"/>
      <c r="D11" s="153"/>
      <c r="E11" s="162"/>
    </row>
    <row r="12" spans="1:5" ht="15" customHeight="1" x14ac:dyDescent="0.25">
      <c r="A12" s="155"/>
      <c r="B12" s="156"/>
      <c r="C12" s="156"/>
      <c r="D12" s="156"/>
      <c r="E12" s="44"/>
    </row>
    <row r="13" spans="1:5" ht="16.8" thickBot="1" x14ac:dyDescent="0.3">
      <c r="A13" s="158"/>
      <c r="B13" s="159"/>
      <c r="C13" s="159"/>
      <c r="D13" s="159"/>
      <c r="E13" s="46"/>
    </row>
    <row r="14" spans="1:5" ht="16.8" thickBot="1" x14ac:dyDescent="0.3">
      <c r="A14" s="163"/>
      <c r="B14" s="164"/>
      <c r="C14" s="164"/>
      <c r="D14" s="164"/>
      <c r="E14" s="60"/>
    </row>
    <row r="15" spans="1:5" x14ac:dyDescent="0.25">
      <c r="A15" s="269" t="s">
        <v>117</v>
      </c>
      <c r="B15" s="269"/>
      <c r="C15" s="269"/>
      <c r="D15" s="269"/>
      <c r="E15" s="269"/>
    </row>
    <row r="16" spans="1:5" x14ac:dyDescent="0.25">
      <c r="A16" s="22"/>
    </row>
  </sheetData>
  <sheetProtection formatCells="0" insertRows="0" deleteRows="0"/>
  <mergeCells count="1">
    <mergeCell ref="A15:E15"/>
  </mergeCells>
  <pageMargins left="0.7" right="0.7" top="0.75" bottom="0.75" header="0.3" footer="0.3"/>
  <pageSetup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D58EC1E5-AC54-4F61-8E7E-796DF3091D43}">
          <x14:formula1>
            <xm:f>'Lookup Table'!$P$3:$P$5</xm:f>
          </x14:formula1>
          <xm:sqref>B8:B14</xm:sqref>
        </x14:dataValidation>
        <x14:dataValidation type="list" allowBlank="1" showInputMessage="1" showErrorMessage="1" error="Please select from the dropdown list." xr:uid="{EB7B2169-13A5-442C-BACA-8F82ED438DE9}">
          <x14:formula1>
            <xm:f>'Lookup Table'!$D$3:$D$4</xm:f>
          </x14:formula1>
          <xm:sqref>D8:D14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40215-A7F1-4ED4-8475-3A8FB6239BA2}">
  <dimension ref="A1:G10"/>
  <sheetViews>
    <sheetView workbookViewId="0"/>
  </sheetViews>
  <sheetFormatPr defaultColWidth="9.109375" defaultRowHeight="14.4" x14ac:dyDescent="0.3"/>
  <cols>
    <col min="1" max="1" width="81.5546875" style="40" customWidth="1"/>
    <col min="2" max="2" width="33.88671875" style="40" customWidth="1"/>
    <col min="3" max="7" width="9.109375" style="40"/>
  </cols>
  <sheetData>
    <row r="1" spans="1:2" ht="17.399999999999999" x14ac:dyDescent="0.3">
      <c r="A1" s="38" t="s">
        <v>118</v>
      </c>
      <c r="B1" s="39"/>
    </row>
    <row r="2" spans="1:2" ht="17.399999999999999" x14ac:dyDescent="0.3">
      <c r="A2" s="38"/>
      <c r="B2" s="39"/>
    </row>
    <row r="3" spans="1:2" ht="16.8" thickBot="1" x14ac:dyDescent="0.35">
      <c r="A3" s="39"/>
      <c r="B3" s="39"/>
    </row>
    <row r="4" spans="1:2" ht="16.2" x14ac:dyDescent="0.3">
      <c r="A4" s="41" t="s">
        <v>126</v>
      </c>
      <c r="B4" s="42"/>
    </row>
    <row r="5" spans="1:2" ht="16.2" x14ac:dyDescent="0.3">
      <c r="A5" s="43" t="s">
        <v>127</v>
      </c>
      <c r="B5" s="44"/>
    </row>
    <row r="6" spans="1:2" ht="16.2" x14ac:dyDescent="0.3">
      <c r="A6" s="165" t="s">
        <v>128</v>
      </c>
      <c r="B6" s="44"/>
    </row>
    <row r="7" spans="1:2" ht="16.2" x14ac:dyDescent="0.3">
      <c r="A7" s="43" t="s">
        <v>129</v>
      </c>
      <c r="B7" s="44"/>
    </row>
    <row r="8" spans="1:2" ht="16.2" x14ac:dyDescent="0.3">
      <c r="A8" s="165" t="s">
        <v>130</v>
      </c>
      <c r="B8" s="44"/>
    </row>
    <row r="9" spans="1:2" ht="32.4" x14ac:dyDescent="0.3">
      <c r="A9" s="43" t="s">
        <v>132</v>
      </c>
      <c r="B9" s="44"/>
    </row>
    <row r="10" spans="1:2" ht="16.8" thickBot="1" x14ac:dyDescent="0.35">
      <c r="A10" s="45" t="s">
        <v>131</v>
      </c>
      <c r="B10" s="46"/>
    </row>
  </sheetData>
  <sheetProtection algorithmName="SHA-512" hashValue="7tIHUNofI1JDqDdFeRbkJkL1wngWoNAtIl1yG9jlIJLGhUI9G/0WG2NUE9r8FAvAXCUQBhnUpiKPcKErRTyubQ==" saltValue="vI/242UbaaSIbKlNgpj+BQ==" spinCount="10000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4"/>
  <dimension ref="A1:P57"/>
  <sheetViews>
    <sheetView workbookViewId="0">
      <selection activeCell="B26" sqref="B26"/>
    </sheetView>
  </sheetViews>
  <sheetFormatPr defaultColWidth="8.5546875" defaultRowHeight="13.8" x14ac:dyDescent="0.25"/>
  <cols>
    <col min="1" max="1" width="6.88671875" style="3" customWidth="1"/>
    <col min="2" max="2" width="23.5546875" style="3" customWidth="1"/>
    <col min="3" max="3" width="8.5546875" style="3"/>
    <col min="4" max="4" width="27.44140625" style="3" customWidth="1"/>
    <col min="5" max="5" width="8.5546875" style="3"/>
    <col min="6" max="6" width="27.44140625" style="3" bestFit="1" customWidth="1"/>
    <col min="7" max="7" width="8.5546875" style="3"/>
    <col min="8" max="8" width="45.5546875" style="3" bestFit="1" customWidth="1"/>
    <col min="9" max="9" width="8.5546875" style="3"/>
    <col min="10" max="10" width="22.44140625" style="3" bestFit="1" customWidth="1"/>
    <col min="11" max="11" width="8.5546875" style="3"/>
    <col min="12" max="12" width="16.5546875" style="3" bestFit="1" customWidth="1"/>
    <col min="13" max="13" width="8.5546875" style="3"/>
    <col min="14" max="14" width="24.109375" style="3" customWidth="1"/>
    <col min="15" max="15" width="8.5546875" style="3"/>
    <col min="16" max="16" width="49.88671875" style="3" customWidth="1"/>
    <col min="17" max="16384" width="8.5546875" style="3"/>
  </cols>
  <sheetData>
    <row r="1" spans="1:16" ht="16.2" x14ac:dyDescent="0.3">
      <c r="A1" s="29" t="s">
        <v>35</v>
      </c>
    </row>
    <row r="2" spans="1:16" x14ac:dyDescent="0.25">
      <c r="B2" s="30" t="s">
        <v>36</v>
      </c>
      <c r="D2" s="31" t="s">
        <v>81</v>
      </c>
      <c r="F2" s="30" t="s">
        <v>43</v>
      </c>
      <c r="H2" s="30" t="s">
        <v>49</v>
      </c>
      <c r="J2" s="31" t="s">
        <v>15</v>
      </c>
      <c r="L2" s="30" t="s">
        <v>52</v>
      </c>
      <c r="N2" s="30" t="s">
        <v>58</v>
      </c>
      <c r="P2" s="30" t="s">
        <v>80</v>
      </c>
    </row>
    <row r="3" spans="1:16" x14ac:dyDescent="0.25">
      <c r="B3" s="32" t="s">
        <v>37</v>
      </c>
      <c r="D3" s="32" t="s">
        <v>32</v>
      </c>
      <c r="F3" s="30" t="s">
        <v>25</v>
      </c>
      <c r="H3" s="32" t="s">
        <v>50</v>
      </c>
      <c r="J3" s="31" t="s">
        <v>16</v>
      </c>
      <c r="L3" s="33">
        <v>0.99</v>
      </c>
      <c r="N3" s="32" t="s">
        <v>59</v>
      </c>
      <c r="P3" s="32" t="s">
        <v>29</v>
      </c>
    </row>
    <row r="4" spans="1:16" x14ac:dyDescent="0.25">
      <c r="B4" s="32" t="s">
        <v>38</v>
      </c>
      <c r="D4" s="34" t="s">
        <v>30</v>
      </c>
      <c r="F4" s="30" t="s">
        <v>24</v>
      </c>
      <c r="H4" s="32" t="s">
        <v>51</v>
      </c>
      <c r="J4" s="31" t="s">
        <v>25</v>
      </c>
      <c r="L4" s="33">
        <v>0.98</v>
      </c>
      <c r="N4" s="32" t="s">
        <v>60</v>
      </c>
      <c r="P4" s="32" t="s">
        <v>31</v>
      </c>
    </row>
    <row r="5" spans="1:16" x14ac:dyDescent="0.25">
      <c r="B5" s="32" t="s">
        <v>39</v>
      </c>
      <c r="L5" s="33">
        <v>0.97</v>
      </c>
      <c r="N5" s="32" t="s">
        <v>61</v>
      </c>
      <c r="P5" s="32" t="s">
        <v>33</v>
      </c>
    </row>
    <row r="6" spans="1:16" x14ac:dyDescent="0.25">
      <c r="B6" s="32" t="s">
        <v>41</v>
      </c>
      <c r="L6" s="33">
        <v>0.96</v>
      </c>
      <c r="N6" s="32" t="s">
        <v>62</v>
      </c>
    </row>
    <row r="7" spans="1:16" x14ac:dyDescent="0.25">
      <c r="B7" s="32" t="s">
        <v>40</v>
      </c>
      <c r="L7" s="33">
        <v>0.95</v>
      </c>
      <c r="N7" s="32" t="s">
        <v>40</v>
      </c>
    </row>
    <row r="8" spans="1:16" x14ac:dyDescent="0.25">
      <c r="L8" s="33">
        <v>0.94</v>
      </c>
    </row>
    <row r="9" spans="1:16" x14ac:dyDescent="0.25">
      <c r="L9" s="33">
        <v>0.93</v>
      </c>
    </row>
    <row r="10" spans="1:16" x14ac:dyDescent="0.25">
      <c r="L10" s="33">
        <v>0.92</v>
      </c>
    </row>
    <row r="11" spans="1:16" x14ac:dyDescent="0.25">
      <c r="L11" s="33">
        <v>0.91</v>
      </c>
    </row>
    <row r="12" spans="1:16" x14ac:dyDescent="0.25">
      <c r="L12" s="33">
        <v>0.9</v>
      </c>
    </row>
    <row r="13" spans="1:16" x14ac:dyDescent="0.25">
      <c r="L13" s="33">
        <v>0.89</v>
      </c>
    </row>
    <row r="14" spans="1:16" x14ac:dyDescent="0.25">
      <c r="L14" s="33">
        <v>0.88</v>
      </c>
    </row>
    <row r="15" spans="1:16" x14ac:dyDescent="0.25">
      <c r="L15" s="33">
        <v>0.87</v>
      </c>
    </row>
    <row r="16" spans="1:16" x14ac:dyDescent="0.25">
      <c r="L16" s="33">
        <v>0.86</v>
      </c>
    </row>
    <row r="17" spans="12:12" x14ac:dyDescent="0.25">
      <c r="L17" s="33">
        <v>0.85</v>
      </c>
    </row>
    <row r="18" spans="12:12" x14ac:dyDescent="0.25">
      <c r="L18" s="33">
        <v>0.84</v>
      </c>
    </row>
    <row r="19" spans="12:12" x14ac:dyDescent="0.25">
      <c r="L19" s="33">
        <v>0.83</v>
      </c>
    </row>
    <row r="20" spans="12:12" x14ac:dyDescent="0.25">
      <c r="L20" s="33">
        <v>0.82</v>
      </c>
    </row>
    <row r="21" spans="12:12" x14ac:dyDescent="0.25">
      <c r="L21" s="33">
        <v>0.81</v>
      </c>
    </row>
    <row r="22" spans="12:12" x14ac:dyDescent="0.25">
      <c r="L22" s="33">
        <v>0.8</v>
      </c>
    </row>
    <row r="23" spans="12:12" x14ac:dyDescent="0.25">
      <c r="L23" s="33">
        <v>0.79</v>
      </c>
    </row>
    <row r="24" spans="12:12" x14ac:dyDescent="0.25">
      <c r="L24" s="33">
        <v>0.78</v>
      </c>
    </row>
    <row r="25" spans="12:12" x14ac:dyDescent="0.25">
      <c r="L25" s="33">
        <v>0.77</v>
      </c>
    </row>
    <row r="26" spans="12:12" x14ac:dyDescent="0.25">
      <c r="L26" s="33">
        <v>0.76</v>
      </c>
    </row>
    <row r="27" spans="12:12" x14ac:dyDescent="0.25">
      <c r="L27" s="33">
        <v>0.75</v>
      </c>
    </row>
    <row r="28" spans="12:12" x14ac:dyDescent="0.25">
      <c r="L28" s="33">
        <v>0.74</v>
      </c>
    </row>
    <row r="29" spans="12:12" x14ac:dyDescent="0.25">
      <c r="L29" s="33">
        <v>0.73</v>
      </c>
    </row>
    <row r="30" spans="12:12" x14ac:dyDescent="0.25">
      <c r="L30" s="33">
        <v>0.72</v>
      </c>
    </row>
    <row r="31" spans="12:12" x14ac:dyDescent="0.25">
      <c r="L31" s="33">
        <v>0.71</v>
      </c>
    </row>
    <row r="32" spans="12:12" x14ac:dyDescent="0.25">
      <c r="L32" s="33">
        <v>0.7</v>
      </c>
    </row>
    <row r="33" spans="12:12" x14ac:dyDescent="0.25">
      <c r="L33" s="33">
        <v>0.69</v>
      </c>
    </row>
    <row r="34" spans="12:12" x14ac:dyDescent="0.25">
      <c r="L34" s="33">
        <v>0.68</v>
      </c>
    </row>
    <row r="35" spans="12:12" x14ac:dyDescent="0.25">
      <c r="L35" s="33">
        <v>0.67</v>
      </c>
    </row>
    <row r="36" spans="12:12" x14ac:dyDescent="0.25">
      <c r="L36" s="33">
        <v>0.66</v>
      </c>
    </row>
    <row r="37" spans="12:12" x14ac:dyDescent="0.25">
      <c r="L37" s="33">
        <v>0.65</v>
      </c>
    </row>
    <row r="38" spans="12:12" x14ac:dyDescent="0.25">
      <c r="L38" s="33">
        <v>0.64</v>
      </c>
    </row>
    <row r="39" spans="12:12" x14ac:dyDescent="0.25">
      <c r="L39" s="33">
        <v>0.63</v>
      </c>
    </row>
    <row r="40" spans="12:12" x14ac:dyDescent="0.25">
      <c r="L40" s="33">
        <v>0.62</v>
      </c>
    </row>
    <row r="41" spans="12:12" x14ac:dyDescent="0.25">
      <c r="L41" s="33">
        <v>0.61</v>
      </c>
    </row>
    <row r="42" spans="12:12" x14ac:dyDescent="0.25">
      <c r="L42" s="33">
        <v>0.6</v>
      </c>
    </row>
    <row r="43" spans="12:12" x14ac:dyDescent="0.25">
      <c r="L43" s="33">
        <v>0.59</v>
      </c>
    </row>
    <row r="44" spans="12:12" x14ac:dyDescent="0.25">
      <c r="L44" s="33">
        <v>0.57999999999999996</v>
      </c>
    </row>
    <row r="45" spans="12:12" x14ac:dyDescent="0.25">
      <c r="L45" s="33">
        <v>0.56999999999999995</v>
      </c>
    </row>
    <row r="46" spans="12:12" x14ac:dyDescent="0.25">
      <c r="L46" s="33">
        <v>0.56000000000000005</v>
      </c>
    </row>
    <row r="47" spans="12:12" x14ac:dyDescent="0.25">
      <c r="L47" s="33">
        <v>0.55000000000000004</v>
      </c>
    </row>
    <row r="48" spans="12:12" x14ac:dyDescent="0.25">
      <c r="L48" s="33">
        <v>0.54</v>
      </c>
    </row>
    <row r="49" spans="12:12" x14ac:dyDescent="0.25">
      <c r="L49" s="33">
        <v>0.53</v>
      </c>
    </row>
    <row r="50" spans="12:12" x14ac:dyDescent="0.25">
      <c r="L50" s="33">
        <v>0.52</v>
      </c>
    </row>
    <row r="51" spans="12:12" x14ac:dyDescent="0.25">
      <c r="L51" s="33">
        <v>0.51</v>
      </c>
    </row>
    <row r="52" spans="12:12" x14ac:dyDescent="0.25">
      <c r="L52" s="33">
        <v>0.5</v>
      </c>
    </row>
    <row r="53" spans="12:12" x14ac:dyDescent="0.25">
      <c r="L53" s="33">
        <v>0.49</v>
      </c>
    </row>
    <row r="54" spans="12:12" x14ac:dyDescent="0.25">
      <c r="L54" s="33">
        <v>0.48</v>
      </c>
    </row>
    <row r="55" spans="12:12" x14ac:dyDescent="0.25">
      <c r="L55" s="33">
        <v>0.47</v>
      </c>
    </row>
    <row r="56" spans="12:12" x14ac:dyDescent="0.25">
      <c r="L56" s="33">
        <v>0.46</v>
      </c>
    </row>
    <row r="57" spans="12:12" x14ac:dyDescent="0.25">
      <c r="L57" s="33">
        <v>0.45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B18"/>
  <sheetViews>
    <sheetView zoomScaleNormal="100" workbookViewId="0">
      <selection activeCell="B30" sqref="B30"/>
    </sheetView>
  </sheetViews>
  <sheetFormatPr defaultColWidth="8.5546875" defaultRowHeight="13.8" x14ac:dyDescent="0.25"/>
  <cols>
    <col min="1" max="1" width="42.109375" style="3" customWidth="1"/>
    <col min="2" max="2" width="75.6640625" style="3" customWidth="1"/>
    <col min="3" max="16384" width="8.5546875" style="3"/>
  </cols>
  <sheetData>
    <row r="1" spans="1:2" ht="17.399999999999999" x14ac:dyDescent="0.3">
      <c r="A1" s="38" t="s">
        <v>65</v>
      </c>
    </row>
    <row r="2" spans="1:2" x14ac:dyDescent="0.25">
      <c r="A2" s="14"/>
    </row>
    <row r="3" spans="1:2" x14ac:dyDescent="0.25">
      <c r="A3" s="14"/>
    </row>
    <row r="4" spans="1:2" x14ac:dyDescent="0.25">
      <c r="A4" s="14"/>
    </row>
    <row r="5" spans="1:2" ht="14.4" thickBot="1" x14ac:dyDescent="0.3">
      <c r="A5" s="14"/>
    </row>
    <row r="6" spans="1:2" ht="20.100000000000001" customHeight="1" x14ac:dyDescent="0.25">
      <c r="A6" s="48" t="s">
        <v>64</v>
      </c>
      <c r="B6" s="49" t="s">
        <v>47</v>
      </c>
    </row>
    <row r="7" spans="1:2" ht="15" customHeight="1" thickBot="1" x14ac:dyDescent="0.3">
      <c r="A7" s="50"/>
      <c r="B7" s="51">
        <v>1</v>
      </c>
    </row>
    <row r="8" spans="1:2" ht="16.2" x14ac:dyDescent="0.25">
      <c r="A8" s="52"/>
      <c r="B8" s="53"/>
    </row>
    <row r="9" spans="1:2" ht="16.2" x14ac:dyDescent="0.25">
      <c r="A9" s="52"/>
      <c r="B9" s="54"/>
    </row>
    <row r="10" spans="1:2" ht="16.8" thickBot="1" x14ac:dyDescent="0.3">
      <c r="A10" s="52"/>
      <c r="B10" s="55"/>
    </row>
    <row r="11" spans="1:2" ht="16.2" x14ac:dyDescent="0.25">
      <c r="A11" s="56"/>
      <c r="B11" s="57"/>
    </row>
    <row r="12" spans="1:2" ht="16.2" x14ac:dyDescent="0.25">
      <c r="A12" s="52"/>
      <c r="B12" s="54"/>
    </row>
    <row r="13" spans="1:2" ht="16.8" thickBot="1" x14ac:dyDescent="0.3">
      <c r="A13" s="58"/>
      <c r="B13" s="55"/>
    </row>
    <row r="14" spans="1:2" ht="16.8" thickBot="1" x14ac:dyDescent="0.3">
      <c r="A14" s="59" t="s">
        <v>6</v>
      </c>
      <c r="B14" s="60"/>
    </row>
    <row r="15" spans="1:2" ht="28.5" customHeight="1" x14ac:dyDescent="0.25">
      <c r="A15" s="261" t="s">
        <v>104</v>
      </c>
      <c r="B15" s="261"/>
    </row>
    <row r="16" spans="1:2" ht="15.6" customHeight="1" x14ac:dyDescent="0.25">
      <c r="A16" s="261" t="s">
        <v>115</v>
      </c>
      <c r="B16" s="261"/>
    </row>
    <row r="18" spans="1:2" ht="14.1" customHeight="1" x14ac:dyDescent="0.25">
      <c r="A18" s="15"/>
      <c r="B18" s="15"/>
    </row>
  </sheetData>
  <sheetProtection formatCells="0" insertRows="0" deleteRows="0"/>
  <mergeCells count="2">
    <mergeCell ref="A15:B15"/>
    <mergeCell ref="A16:B16"/>
  </mergeCells>
  <phoneticPr fontId="4"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I79"/>
  <sheetViews>
    <sheetView zoomScaleNormal="100" workbookViewId="0">
      <selection activeCell="I19" sqref="I19"/>
    </sheetView>
  </sheetViews>
  <sheetFormatPr defaultColWidth="8.5546875" defaultRowHeight="13.8" x14ac:dyDescent="0.25"/>
  <cols>
    <col min="1" max="1" width="19.109375" style="3" bestFit="1" customWidth="1"/>
    <col min="2" max="2" width="27.5546875" style="3" bestFit="1" customWidth="1"/>
    <col min="3" max="4" width="31.109375" style="3" bestFit="1" customWidth="1"/>
    <col min="5" max="5" width="35.6640625" style="3" bestFit="1" customWidth="1"/>
    <col min="6" max="6" width="36" style="3" bestFit="1" customWidth="1"/>
    <col min="7" max="16384" width="8.5546875" style="3"/>
  </cols>
  <sheetData>
    <row r="1" spans="1:9" ht="17.399999999999999" x14ac:dyDescent="0.3">
      <c r="A1" s="38" t="s">
        <v>66</v>
      </c>
    </row>
    <row r="2" spans="1:9" x14ac:dyDescent="0.25">
      <c r="A2" s="14"/>
    </row>
    <row r="3" spans="1:9" x14ac:dyDescent="0.25">
      <c r="A3" s="16"/>
    </row>
    <row r="4" spans="1:9" ht="14.4" thickBot="1" x14ac:dyDescent="0.3">
      <c r="A4" s="14" t="s">
        <v>7</v>
      </c>
    </row>
    <row r="5" spans="1:9" ht="35.1" customHeight="1" x14ac:dyDescent="0.25">
      <c r="A5" s="262" t="s">
        <v>143</v>
      </c>
      <c r="B5" s="263"/>
      <c r="C5" s="263"/>
      <c r="D5" s="263"/>
      <c r="E5" s="263"/>
      <c r="F5" s="264"/>
    </row>
    <row r="6" spans="1:9" ht="35.1" customHeight="1" thickBot="1" x14ac:dyDescent="0.3">
      <c r="A6" s="61" t="s">
        <v>45</v>
      </c>
      <c r="B6" s="76" t="s">
        <v>119</v>
      </c>
      <c r="C6" s="77" t="s">
        <v>144</v>
      </c>
      <c r="D6" s="77" t="s">
        <v>145</v>
      </c>
      <c r="E6" s="78" t="s">
        <v>120</v>
      </c>
      <c r="F6" s="79" t="s">
        <v>121</v>
      </c>
    </row>
    <row r="7" spans="1:9" ht="16.2" x14ac:dyDescent="0.25">
      <c r="A7" s="62"/>
      <c r="B7" s="63">
        <v>1</v>
      </c>
      <c r="C7" s="63">
        <v>2</v>
      </c>
      <c r="D7" s="63">
        <v>3</v>
      </c>
      <c r="E7" s="63">
        <v>4</v>
      </c>
      <c r="F7" s="64">
        <v>5</v>
      </c>
    </row>
    <row r="8" spans="1:9" ht="16.2" x14ac:dyDescent="0.3">
      <c r="A8" s="65">
        <v>1</v>
      </c>
      <c r="B8" s="66"/>
      <c r="C8" s="66"/>
      <c r="D8" s="66"/>
      <c r="E8" s="67">
        <f>B8+C8</f>
        <v>0</v>
      </c>
      <c r="F8" s="68">
        <f>B8+D8</f>
        <v>0</v>
      </c>
    </row>
    <row r="9" spans="1:9" ht="16.2" x14ac:dyDescent="0.3">
      <c r="A9" s="65">
        <v>2</v>
      </c>
      <c r="B9" s="66"/>
      <c r="C9" s="66"/>
      <c r="D9" s="66"/>
      <c r="E9" s="67">
        <f t="shared" ref="E9:E72" si="0">B9+C9</f>
        <v>0</v>
      </c>
      <c r="F9" s="68">
        <f t="shared" ref="F9:F72" si="1">B9+D9</f>
        <v>0</v>
      </c>
    </row>
    <row r="10" spans="1:9" ht="16.2" x14ac:dyDescent="0.3">
      <c r="A10" s="65">
        <v>3</v>
      </c>
      <c r="B10" s="66"/>
      <c r="C10" s="66"/>
      <c r="D10" s="66"/>
      <c r="E10" s="67">
        <f t="shared" si="0"/>
        <v>0</v>
      </c>
      <c r="F10" s="68">
        <f t="shared" si="1"/>
        <v>0</v>
      </c>
    </row>
    <row r="11" spans="1:9" ht="16.2" x14ac:dyDescent="0.3">
      <c r="A11" s="65">
        <v>4</v>
      </c>
      <c r="B11" s="66"/>
      <c r="C11" s="66"/>
      <c r="D11" s="66"/>
      <c r="E11" s="67">
        <f t="shared" si="0"/>
        <v>0</v>
      </c>
      <c r="F11" s="68">
        <f t="shared" si="1"/>
        <v>0</v>
      </c>
    </row>
    <row r="12" spans="1:9" ht="16.2" x14ac:dyDescent="0.3">
      <c r="A12" s="65">
        <v>5</v>
      </c>
      <c r="B12" s="66"/>
      <c r="C12" s="66"/>
      <c r="D12" s="66"/>
      <c r="E12" s="67">
        <f t="shared" si="0"/>
        <v>0</v>
      </c>
      <c r="F12" s="68">
        <f t="shared" si="1"/>
        <v>0</v>
      </c>
    </row>
    <row r="13" spans="1:9" ht="16.2" x14ac:dyDescent="0.3">
      <c r="A13" s="65">
        <v>6</v>
      </c>
      <c r="B13" s="66"/>
      <c r="C13" s="66"/>
      <c r="D13" s="66"/>
      <c r="E13" s="67">
        <f t="shared" si="0"/>
        <v>0</v>
      </c>
      <c r="F13" s="68">
        <f t="shared" si="1"/>
        <v>0</v>
      </c>
    </row>
    <row r="14" spans="1:9" ht="16.2" x14ac:dyDescent="0.3">
      <c r="A14" s="65">
        <v>7</v>
      </c>
      <c r="B14" s="66"/>
      <c r="C14" s="66"/>
      <c r="D14" s="66"/>
      <c r="E14" s="67">
        <f t="shared" si="0"/>
        <v>0</v>
      </c>
      <c r="F14" s="68">
        <f t="shared" si="1"/>
        <v>0</v>
      </c>
    </row>
    <row r="15" spans="1:9" ht="16.2" x14ac:dyDescent="0.3">
      <c r="A15" s="65">
        <v>8</v>
      </c>
      <c r="B15" s="66"/>
      <c r="C15" s="66"/>
      <c r="D15" s="66"/>
      <c r="E15" s="67">
        <f t="shared" si="0"/>
        <v>0</v>
      </c>
      <c r="F15" s="69">
        <f t="shared" si="1"/>
        <v>0</v>
      </c>
      <c r="G15" s="17"/>
      <c r="H15" s="17"/>
      <c r="I15" s="17"/>
    </row>
    <row r="16" spans="1:9" ht="16.2" x14ac:dyDescent="0.3">
      <c r="A16" s="65">
        <v>9</v>
      </c>
      <c r="B16" s="66"/>
      <c r="C16" s="66"/>
      <c r="D16" s="66"/>
      <c r="E16" s="67">
        <f t="shared" si="0"/>
        <v>0</v>
      </c>
      <c r="F16" s="68">
        <f t="shared" si="1"/>
        <v>0</v>
      </c>
    </row>
    <row r="17" spans="1:6" ht="16.2" x14ac:dyDescent="0.3">
      <c r="A17" s="65">
        <v>10</v>
      </c>
      <c r="B17" s="66"/>
      <c r="C17" s="66"/>
      <c r="D17" s="66"/>
      <c r="E17" s="67">
        <f t="shared" si="0"/>
        <v>0</v>
      </c>
      <c r="F17" s="68">
        <f t="shared" si="1"/>
        <v>0</v>
      </c>
    </row>
    <row r="18" spans="1:6" ht="16.2" x14ac:dyDescent="0.3">
      <c r="A18" s="65">
        <v>11</v>
      </c>
      <c r="B18" s="66"/>
      <c r="C18" s="66"/>
      <c r="D18" s="66"/>
      <c r="E18" s="67">
        <f t="shared" si="0"/>
        <v>0</v>
      </c>
      <c r="F18" s="68">
        <f t="shared" si="1"/>
        <v>0</v>
      </c>
    </row>
    <row r="19" spans="1:6" ht="16.2" x14ac:dyDescent="0.3">
      <c r="A19" s="65">
        <v>12</v>
      </c>
      <c r="B19" s="66"/>
      <c r="C19" s="66"/>
      <c r="D19" s="66"/>
      <c r="E19" s="67">
        <f t="shared" si="0"/>
        <v>0</v>
      </c>
      <c r="F19" s="68">
        <f t="shared" si="1"/>
        <v>0</v>
      </c>
    </row>
    <row r="20" spans="1:6" ht="16.2" x14ac:dyDescent="0.3">
      <c r="A20" s="65">
        <v>13</v>
      </c>
      <c r="B20" s="66"/>
      <c r="C20" s="66"/>
      <c r="D20" s="66"/>
      <c r="E20" s="67">
        <f t="shared" si="0"/>
        <v>0</v>
      </c>
      <c r="F20" s="68">
        <f t="shared" si="1"/>
        <v>0</v>
      </c>
    </row>
    <row r="21" spans="1:6" ht="16.2" x14ac:dyDescent="0.3">
      <c r="A21" s="65">
        <v>14</v>
      </c>
      <c r="B21" s="66"/>
      <c r="C21" s="66"/>
      <c r="D21" s="66"/>
      <c r="E21" s="67">
        <f t="shared" si="0"/>
        <v>0</v>
      </c>
      <c r="F21" s="68">
        <f t="shared" si="1"/>
        <v>0</v>
      </c>
    </row>
    <row r="22" spans="1:6" ht="16.2" x14ac:dyDescent="0.3">
      <c r="A22" s="65">
        <v>15</v>
      </c>
      <c r="B22" s="66"/>
      <c r="C22" s="66"/>
      <c r="D22" s="66"/>
      <c r="E22" s="67">
        <f t="shared" si="0"/>
        <v>0</v>
      </c>
      <c r="F22" s="68">
        <f t="shared" si="1"/>
        <v>0</v>
      </c>
    </row>
    <row r="23" spans="1:6" ht="16.2" x14ac:dyDescent="0.3">
      <c r="A23" s="65">
        <v>16</v>
      </c>
      <c r="B23" s="66"/>
      <c r="C23" s="66"/>
      <c r="D23" s="66"/>
      <c r="E23" s="67">
        <f t="shared" si="0"/>
        <v>0</v>
      </c>
      <c r="F23" s="68">
        <f t="shared" si="1"/>
        <v>0</v>
      </c>
    </row>
    <row r="24" spans="1:6" ht="16.2" x14ac:dyDescent="0.3">
      <c r="A24" s="65">
        <v>17</v>
      </c>
      <c r="B24" s="66"/>
      <c r="C24" s="66"/>
      <c r="D24" s="66"/>
      <c r="E24" s="67">
        <f t="shared" si="0"/>
        <v>0</v>
      </c>
      <c r="F24" s="68">
        <f t="shared" si="1"/>
        <v>0</v>
      </c>
    </row>
    <row r="25" spans="1:6" ht="16.2" x14ac:dyDescent="0.3">
      <c r="A25" s="65">
        <v>18</v>
      </c>
      <c r="B25" s="66"/>
      <c r="C25" s="66"/>
      <c r="D25" s="66"/>
      <c r="E25" s="67">
        <f t="shared" si="0"/>
        <v>0</v>
      </c>
      <c r="F25" s="68">
        <f t="shared" si="1"/>
        <v>0</v>
      </c>
    </row>
    <row r="26" spans="1:6" ht="16.2" x14ac:dyDescent="0.3">
      <c r="A26" s="65">
        <v>19</v>
      </c>
      <c r="B26" s="66"/>
      <c r="C26" s="66"/>
      <c r="D26" s="66"/>
      <c r="E26" s="67">
        <f t="shared" si="0"/>
        <v>0</v>
      </c>
      <c r="F26" s="68">
        <f t="shared" si="1"/>
        <v>0</v>
      </c>
    </row>
    <row r="27" spans="1:6" ht="16.2" x14ac:dyDescent="0.3">
      <c r="A27" s="65">
        <v>20</v>
      </c>
      <c r="B27" s="66"/>
      <c r="C27" s="66"/>
      <c r="D27" s="66"/>
      <c r="E27" s="67">
        <f t="shared" si="0"/>
        <v>0</v>
      </c>
      <c r="F27" s="68">
        <f t="shared" si="1"/>
        <v>0</v>
      </c>
    </row>
    <row r="28" spans="1:6" ht="16.2" x14ac:dyDescent="0.3">
      <c r="A28" s="65">
        <v>21</v>
      </c>
      <c r="B28" s="66"/>
      <c r="C28" s="66"/>
      <c r="D28" s="66"/>
      <c r="E28" s="67">
        <f t="shared" si="0"/>
        <v>0</v>
      </c>
      <c r="F28" s="68">
        <f t="shared" si="1"/>
        <v>0</v>
      </c>
    </row>
    <row r="29" spans="1:6" ht="16.2" x14ac:dyDescent="0.3">
      <c r="A29" s="65">
        <v>22</v>
      </c>
      <c r="B29" s="66"/>
      <c r="C29" s="66"/>
      <c r="D29" s="66"/>
      <c r="E29" s="67">
        <f t="shared" si="0"/>
        <v>0</v>
      </c>
      <c r="F29" s="68">
        <f t="shared" si="1"/>
        <v>0</v>
      </c>
    </row>
    <row r="30" spans="1:6" ht="16.2" x14ac:dyDescent="0.3">
      <c r="A30" s="65">
        <v>23</v>
      </c>
      <c r="B30" s="66"/>
      <c r="C30" s="66"/>
      <c r="D30" s="66"/>
      <c r="E30" s="67">
        <f t="shared" si="0"/>
        <v>0</v>
      </c>
      <c r="F30" s="68">
        <f t="shared" si="1"/>
        <v>0</v>
      </c>
    </row>
    <row r="31" spans="1:6" ht="16.2" x14ac:dyDescent="0.3">
      <c r="A31" s="65">
        <v>24</v>
      </c>
      <c r="B31" s="66"/>
      <c r="C31" s="66"/>
      <c r="D31" s="66"/>
      <c r="E31" s="67">
        <f t="shared" si="0"/>
        <v>0</v>
      </c>
      <c r="F31" s="68">
        <f t="shared" si="1"/>
        <v>0</v>
      </c>
    </row>
    <row r="32" spans="1:6" ht="16.2" x14ac:dyDescent="0.3">
      <c r="A32" s="65">
        <v>25</v>
      </c>
      <c r="B32" s="66"/>
      <c r="C32" s="66"/>
      <c r="D32" s="66"/>
      <c r="E32" s="67">
        <f t="shared" si="0"/>
        <v>0</v>
      </c>
      <c r="F32" s="68">
        <f t="shared" si="1"/>
        <v>0</v>
      </c>
    </row>
    <row r="33" spans="1:6" ht="16.2" x14ac:dyDescent="0.3">
      <c r="A33" s="65">
        <v>26</v>
      </c>
      <c r="B33" s="66"/>
      <c r="C33" s="66"/>
      <c r="D33" s="66"/>
      <c r="E33" s="67">
        <f t="shared" si="0"/>
        <v>0</v>
      </c>
      <c r="F33" s="68">
        <f t="shared" si="1"/>
        <v>0</v>
      </c>
    </row>
    <row r="34" spans="1:6" ht="16.2" x14ac:dyDescent="0.3">
      <c r="A34" s="65">
        <v>27</v>
      </c>
      <c r="B34" s="66"/>
      <c r="C34" s="66"/>
      <c r="D34" s="66"/>
      <c r="E34" s="67">
        <f t="shared" si="0"/>
        <v>0</v>
      </c>
      <c r="F34" s="68">
        <f t="shared" si="1"/>
        <v>0</v>
      </c>
    </row>
    <row r="35" spans="1:6" ht="16.2" x14ac:dyDescent="0.3">
      <c r="A35" s="65">
        <v>28</v>
      </c>
      <c r="B35" s="66"/>
      <c r="C35" s="66"/>
      <c r="D35" s="66"/>
      <c r="E35" s="67">
        <f t="shared" si="0"/>
        <v>0</v>
      </c>
      <c r="F35" s="68">
        <f t="shared" si="1"/>
        <v>0</v>
      </c>
    </row>
    <row r="36" spans="1:6" ht="16.2" x14ac:dyDescent="0.3">
      <c r="A36" s="65">
        <v>29</v>
      </c>
      <c r="B36" s="66"/>
      <c r="C36" s="66"/>
      <c r="D36" s="66"/>
      <c r="E36" s="67">
        <f t="shared" si="0"/>
        <v>0</v>
      </c>
      <c r="F36" s="68">
        <f t="shared" si="1"/>
        <v>0</v>
      </c>
    </row>
    <row r="37" spans="1:6" ht="16.2" x14ac:dyDescent="0.3">
      <c r="A37" s="65">
        <v>30</v>
      </c>
      <c r="B37" s="66"/>
      <c r="C37" s="66"/>
      <c r="D37" s="66"/>
      <c r="E37" s="67">
        <f t="shared" si="0"/>
        <v>0</v>
      </c>
      <c r="F37" s="68">
        <f t="shared" si="1"/>
        <v>0</v>
      </c>
    </row>
    <row r="38" spans="1:6" ht="16.2" x14ac:dyDescent="0.3">
      <c r="A38" s="65">
        <v>31</v>
      </c>
      <c r="B38" s="66"/>
      <c r="C38" s="66"/>
      <c r="D38" s="66"/>
      <c r="E38" s="67">
        <f t="shared" si="0"/>
        <v>0</v>
      </c>
      <c r="F38" s="68">
        <f t="shared" si="1"/>
        <v>0</v>
      </c>
    </row>
    <row r="39" spans="1:6" ht="16.2" x14ac:dyDescent="0.3">
      <c r="A39" s="65">
        <v>32</v>
      </c>
      <c r="B39" s="66"/>
      <c r="C39" s="66"/>
      <c r="D39" s="66"/>
      <c r="E39" s="67">
        <f t="shared" si="0"/>
        <v>0</v>
      </c>
      <c r="F39" s="68">
        <f t="shared" si="1"/>
        <v>0</v>
      </c>
    </row>
    <row r="40" spans="1:6" ht="16.2" x14ac:dyDescent="0.3">
      <c r="A40" s="65">
        <v>33</v>
      </c>
      <c r="B40" s="66"/>
      <c r="C40" s="66"/>
      <c r="D40" s="66"/>
      <c r="E40" s="67">
        <f t="shared" si="0"/>
        <v>0</v>
      </c>
      <c r="F40" s="68">
        <f t="shared" si="1"/>
        <v>0</v>
      </c>
    </row>
    <row r="41" spans="1:6" ht="16.2" x14ac:dyDescent="0.3">
      <c r="A41" s="65">
        <v>34</v>
      </c>
      <c r="B41" s="66"/>
      <c r="C41" s="66"/>
      <c r="D41" s="66"/>
      <c r="E41" s="67">
        <f t="shared" si="0"/>
        <v>0</v>
      </c>
      <c r="F41" s="68">
        <f t="shared" si="1"/>
        <v>0</v>
      </c>
    </row>
    <row r="42" spans="1:6" ht="16.2" x14ac:dyDescent="0.3">
      <c r="A42" s="65">
        <v>35</v>
      </c>
      <c r="B42" s="66"/>
      <c r="C42" s="66"/>
      <c r="D42" s="66"/>
      <c r="E42" s="67">
        <f t="shared" si="0"/>
        <v>0</v>
      </c>
      <c r="F42" s="68">
        <f t="shared" si="1"/>
        <v>0</v>
      </c>
    </row>
    <row r="43" spans="1:6" ht="16.2" x14ac:dyDescent="0.3">
      <c r="A43" s="65">
        <v>36</v>
      </c>
      <c r="B43" s="66"/>
      <c r="C43" s="66"/>
      <c r="D43" s="66"/>
      <c r="E43" s="67">
        <f t="shared" si="0"/>
        <v>0</v>
      </c>
      <c r="F43" s="68">
        <f t="shared" si="1"/>
        <v>0</v>
      </c>
    </row>
    <row r="44" spans="1:6" ht="16.2" x14ac:dyDescent="0.3">
      <c r="A44" s="65">
        <v>37</v>
      </c>
      <c r="B44" s="66"/>
      <c r="C44" s="66"/>
      <c r="D44" s="66"/>
      <c r="E44" s="67">
        <f t="shared" si="0"/>
        <v>0</v>
      </c>
      <c r="F44" s="68">
        <f t="shared" si="1"/>
        <v>0</v>
      </c>
    </row>
    <row r="45" spans="1:6" ht="16.2" x14ac:dyDescent="0.3">
      <c r="A45" s="65">
        <v>38</v>
      </c>
      <c r="B45" s="66"/>
      <c r="C45" s="66"/>
      <c r="D45" s="66"/>
      <c r="E45" s="67">
        <f t="shared" si="0"/>
        <v>0</v>
      </c>
      <c r="F45" s="68">
        <f t="shared" si="1"/>
        <v>0</v>
      </c>
    </row>
    <row r="46" spans="1:6" ht="16.2" x14ac:dyDescent="0.3">
      <c r="A46" s="65">
        <v>39</v>
      </c>
      <c r="B46" s="66"/>
      <c r="C46" s="66"/>
      <c r="D46" s="66"/>
      <c r="E46" s="67">
        <f t="shared" si="0"/>
        <v>0</v>
      </c>
      <c r="F46" s="68">
        <f t="shared" si="1"/>
        <v>0</v>
      </c>
    </row>
    <row r="47" spans="1:6" ht="16.2" x14ac:dyDescent="0.3">
      <c r="A47" s="65">
        <v>40</v>
      </c>
      <c r="B47" s="66"/>
      <c r="C47" s="66"/>
      <c r="D47" s="66"/>
      <c r="E47" s="67">
        <f t="shared" si="0"/>
        <v>0</v>
      </c>
      <c r="F47" s="68">
        <f t="shared" si="1"/>
        <v>0</v>
      </c>
    </row>
    <row r="48" spans="1:6" ht="16.2" x14ac:dyDescent="0.3">
      <c r="A48" s="65">
        <v>41</v>
      </c>
      <c r="B48" s="66"/>
      <c r="C48" s="66"/>
      <c r="D48" s="66"/>
      <c r="E48" s="67">
        <f t="shared" si="0"/>
        <v>0</v>
      </c>
      <c r="F48" s="68">
        <f t="shared" si="1"/>
        <v>0</v>
      </c>
    </row>
    <row r="49" spans="1:6" ht="16.2" x14ac:dyDescent="0.3">
      <c r="A49" s="65">
        <v>42</v>
      </c>
      <c r="B49" s="66"/>
      <c r="C49" s="66"/>
      <c r="D49" s="66"/>
      <c r="E49" s="67">
        <f t="shared" si="0"/>
        <v>0</v>
      </c>
      <c r="F49" s="68">
        <f t="shared" si="1"/>
        <v>0</v>
      </c>
    </row>
    <row r="50" spans="1:6" ht="16.2" x14ac:dyDescent="0.3">
      <c r="A50" s="65">
        <v>43</v>
      </c>
      <c r="B50" s="66"/>
      <c r="C50" s="66"/>
      <c r="D50" s="66"/>
      <c r="E50" s="67">
        <f t="shared" si="0"/>
        <v>0</v>
      </c>
      <c r="F50" s="68">
        <f t="shared" si="1"/>
        <v>0</v>
      </c>
    </row>
    <row r="51" spans="1:6" ht="16.2" x14ac:dyDescent="0.3">
      <c r="A51" s="65">
        <v>44</v>
      </c>
      <c r="B51" s="66"/>
      <c r="C51" s="66"/>
      <c r="D51" s="66"/>
      <c r="E51" s="67">
        <f t="shared" si="0"/>
        <v>0</v>
      </c>
      <c r="F51" s="68">
        <f t="shared" si="1"/>
        <v>0</v>
      </c>
    </row>
    <row r="52" spans="1:6" ht="16.2" x14ac:dyDescent="0.3">
      <c r="A52" s="65">
        <v>45</v>
      </c>
      <c r="B52" s="66"/>
      <c r="C52" s="66"/>
      <c r="D52" s="66"/>
      <c r="E52" s="67">
        <f t="shared" si="0"/>
        <v>0</v>
      </c>
      <c r="F52" s="68">
        <f t="shared" si="1"/>
        <v>0</v>
      </c>
    </row>
    <row r="53" spans="1:6" ht="16.2" x14ac:dyDescent="0.3">
      <c r="A53" s="65">
        <v>46</v>
      </c>
      <c r="B53" s="66"/>
      <c r="C53" s="66"/>
      <c r="D53" s="66"/>
      <c r="E53" s="67">
        <f t="shared" si="0"/>
        <v>0</v>
      </c>
      <c r="F53" s="68">
        <f t="shared" si="1"/>
        <v>0</v>
      </c>
    </row>
    <row r="54" spans="1:6" ht="16.2" x14ac:dyDescent="0.3">
      <c r="A54" s="65">
        <v>47</v>
      </c>
      <c r="B54" s="66"/>
      <c r="C54" s="66"/>
      <c r="D54" s="66"/>
      <c r="E54" s="67">
        <f t="shared" si="0"/>
        <v>0</v>
      </c>
      <c r="F54" s="68">
        <f t="shared" si="1"/>
        <v>0</v>
      </c>
    </row>
    <row r="55" spans="1:6" ht="16.2" x14ac:dyDescent="0.3">
      <c r="A55" s="65">
        <v>48</v>
      </c>
      <c r="B55" s="66"/>
      <c r="C55" s="66"/>
      <c r="D55" s="66"/>
      <c r="E55" s="67">
        <f t="shared" si="0"/>
        <v>0</v>
      </c>
      <c r="F55" s="68">
        <f t="shared" si="1"/>
        <v>0</v>
      </c>
    </row>
    <row r="56" spans="1:6" ht="16.2" x14ac:dyDescent="0.3">
      <c r="A56" s="65">
        <v>49</v>
      </c>
      <c r="B56" s="66"/>
      <c r="C56" s="66"/>
      <c r="D56" s="66"/>
      <c r="E56" s="67">
        <f t="shared" si="0"/>
        <v>0</v>
      </c>
      <c r="F56" s="68">
        <f t="shared" si="1"/>
        <v>0</v>
      </c>
    </row>
    <row r="57" spans="1:6" ht="16.2" x14ac:dyDescent="0.3">
      <c r="A57" s="65">
        <v>50</v>
      </c>
      <c r="B57" s="66"/>
      <c r="C57" s="66"/>
      <c r="D57" s="66"/>
      <c r="E57" s="67">
        <f t="shared" si="0"/>
        <v>0</v>
      </c>
      <c r="F57" s="68">
        <f t="shared" si="1"/>
        <v>0</v>
      </c>
    </row>
    <row r="58" spans="1:6" ht="16.2" x14ac:dyDescent="0.3">
      <c r="A58" s="65">
        <v>51</v>
      </c>
      <c r="B58" s="66"/>
      <c r="C58" s="66"/>
      <c r="D58" s="66"/>
      <c r="E58" s="67">
        <f t="shared" si="0"/>
        <v>0</v>
      </c>
      <c r="F58" s="68">
        <f t="shared" si="1"/>
        <v>0</v>
      </c>
    </row>
    <row r="59" spans="1:6" ht="16.2" x14ac:dyDescent="0.3">
      <c r="A59" s="65">
        <v>52</v>
      </c>
      <c r="B59" s="66"/>
      <c r="C59" s="66"/>
      <c r="D59" s="66"/>
      <c r="E59" s="67">
        <f t="shared" si="0"/>
        <v>0</v>
      </c>
      <c r="F59" s="68">
        <f t="shared" si="1"/>
        <v>0</v>
      </c>
    </row>
    <row r="60" spans="1:6" ht="16.2" x14ac:dyDescent="0.3">
      <c r="A60" s="65">
        <v>53</v>
      </c>
      <c r="B60" s="66"/>
      <c r="C60" s="66"/>
      <c r="D60" s="66"/>
      <c r="E60" s="67">
        <f t="shared" si="0"/>
        <v>0</v>
      </c>
      <c r="F60" s="68">
        <f t="shared" si="1"/>
        <v>0</v>
      </c>
    </row>
    <row r="61" spans="1:6" ht="16.2" x14ac:dyDescent="0.3">
      <c r="A61" s="65">
        <v>54</v>
      </c>
      <c r="B61" s="66"/>
      <c r="C61" s="66"/>
      <c r="D61" s="66"/>
      <c r="E61" s="67">
        <f t="shared" si="0"/>
        <v>0</v>
      </c>
      <c r="F61" s="68">
        <f t="shared" si="1"/>
        <v>0</v>
      </c>
    </row>
    <row r="62" spans="1:6" ht="16.2" x14ac:dyDescent="0.3">
      <c r="A62" s="65">
        <v>55</v>
      </c>
      <c r="B62" s="66"/>
      <c r="C62" s="66"/>
      <c r="D62" s="66"/>
      <c r="E62" s="67">
        <f t="shared" si="0"/>
        <v>0</v>
      </c>
      <c r="F62" s="68">
        <f t="shared" si="1"/>
        <v>0</v>
      </c>
    </row>
    <row r="63" spans="1:6" ht="16.2" x14ac:dyDescent="0.3">
      <c r="A63" s="65">
        <v>56</v>
      </c>
      <c r="B63" s="66"/>
      <c r="C63" s="66"/>
      <c r="D63" s="66"/>
      <c r="E63" s="67">
        <f t="shared" si="0"/>
        <v>0</v>
      </c>
      <c r="F63" s="68">
        <f t="shared" si="1"/>
        <v>0</v>
      </c>
    </row>
    <row r="64" spans="1:6" ht="16.2" x14ac:dyDescent="0.3">
      <c r="A64" s="65">
        <v>57</v>
      </c>
      <c r="B64" s="66"/>
      <c r="C64" s="66"/>
      <c r="D64" s="66"/>
      <c r="E64" s="67">
        <f t="shared" si="0"/>
        <v>0</v>
      </c>
      <c r="F64" s="68">
        <f t="shared" si="1"/>
        <v>0</v>
      </c>
    </row>
    <row r="65" spans="1:6" ht="16.2" x14ac:dyDescent="0.3">
      <c r="A65" s="65">
        <v>58</v>
      </c>
      <c r="B65" s="66"/>
      <c r="C65" s="66"/>
      <c r="D65" s="66"/>
      <c r="E65" s="67">
        <f t="shared" si="0"/>
        <v>0</v>
      </c>
      <c r="F65" s="68">
        <f t="shared" si="1"/>
        <v>0</v>
      </c>
    </row>
    <row r="66" spans="1:6" ht="16.2" x14ac:dyDescent="0.3">
      <c r="A66" s="65">
        <v>59</v>
      </c>
      <c r="B66" s="66"/>
      <c r="C66" s="66"/>
      <c r="D66" s="66"/>
      <c r="E66" s="67">
        <f t="shared" si="0"/>
        <v>0</v>
      </c>
      <c r="F66" s="68">
        <f t="shared" si="1"/>
        <v>0</v>
      </c>
    </row>
    <row r="67" spans="1:6" ht="16.2" x14ac:dyDescent="0.3">
      <c r="A67" s="65">
        <v>60</v>
      </c>
      <c r="B67" s="66"/>
      <c r="C67" s="66"/>
      <c r="D67" s="66"/>
      <c r="E67" s="67">
        <f t="shared" si="0"/>
        <v>0</v>
      </c>
      <c r="F67" s="68">
        <f t="shared" si="1"/>
        <v>0</v>
      </c>
    </row>
    <row r="68" spans="1:6" ht="16.2" x14ac:dyDescent="0.3">
      <c r="A68" s="65">
        <v>61</v>
      </c>
      <c r="B68" s="66"/>
      <c r="C68" s="66"/>
      <c r="D68" s="66"/>
      <c r="E68" s="67">
        <f t="shared" si="0"/>
        <v>0</v>
      </c>
      <c r="F68" s="68">
        <f t="shared" si="1"/>
        <v>0</v>
      </c>
    </row>
    <row r="69" spans="1:6" ht="16.2" x14ac:dyDescent="0.3">
      <c r="A69" s="65">
        <v>62</v>
      </c>
      <c r="B69" s="66"/>
      <c r="C69" s="66"/>
      <c r="D69" s="66"/>
      <c r="E69" s="67">
        <f t="shared" si="0"/>
        <v>0</v>
      </c>
      <c r="F69" s="68">
        <f t="shared" si="1"/>
        <v>0</v>
      </c>
    </row>
    <row r="70" spans="1:6" ht="16.2" x14ac:dyDescent="0.3">
      <c r="A70" s="65">
        <v>63</v>
      </c>
      <c r="B70" s="66"/>
      <c r="C70" s="66"/>
      <c r="D70" s="66"/>
      <c r="E70" s="67">
        <f t="shared" si="0"/>
        <v>0</v>
      </c>
      <c r="F70" s="68">
        <f t="shared" si="1"/>
        <v>0</v>
      </c>
    </row>
    <row r="71" spans="1:6" ht="16.2" x14ac:dyDescent="0.3">
      <c r="A71" s="65">
        <v>64</v>
      </c>
      <c r="B71" s="66"/>
      <c r="C71" s="66"/>
      <c r="D71" s="66"/>
      <c r="E71" s="67">
        <f t="shared" si="0"/>
        <v>0</v>
      </c>
      <c r="F71" s="68">
        <f t="shared" si="1"/>
        <v>0</v>
      </c>
    </row>
    <row r="72" spans="1:6" ht="16.2" x14ac:dyDescent="0.3">
      <c r="A72" s="65">
        <v>65</v>
      </c>
      <c r="B72" s="66"/>
      <c r="C72" s="66"/>
      <c r="D72" s="66"/>
      <c r="E72" s="67">
        <f t="shared" si="0"/>
        <v>0</v>
      </c>
      <c r="F72" s="68">
        <f t="shared" si="1"/>
        <v>0</v>
      </c>
    </row>
    <row r="73" spans="1:6" ht="16.2" x14ac:dyDescent="0.3">
      <c r="A73" s="65">
        <v>66</v>
      </c>
      <c r="B73" s="66"/>
      <c r="C73" s="66"/>
      <c r="D73" s="66"/>
      <c r="E73" s="67">
        <f t="shared" ref="E73:E77" si="2">B73+C73</f>
        <v>0</v>
      </c>
      <c r="F73" s="68">
        <f t="shared" ref="F73:F77" si="3">B73+D73</f>
        <v>0</v>
      </c>
    </row>
    <row r="74" spans="1:6" ht="16.2" x14ac:dyDescent="0.3">
      <c r="A74" s="65">
        <v>67</v>
      </c>
      <c r="B74" s="66"/>
      <c r="C74" s="66"/>
      <c r="D74" s="66"/>
      <c r="E74" s="67">
        <f t="shared" si="2"/>
        <v>0</v>
      </c>
      <c r="F74" s="68">
        <f t="shared" si="3"/>
        <v>0</v>
      </c>
    </row>
    <row r="75" spans="1:6" ht="16.2" x14ac:dyDescent="0.3">
      <c r="A75" s="65">
        <v>68</v>
      </c>
      <c r="B75" s="66"/>
      <c r="C75" s="66"/>
      <c r="D75" s="66"/>
      <c r="E75" s="67">
        <f t="shared" si="2"/>
        <v>0</v>
      </c>
      <c r="F75" s="68">
        <f t="shared" si="3"/>
        <v>0</v>
      </c>
    </row>
    <row r="76" spans="1:6" ht="16.2" x14ac:dyDescent="0.3">
      <c r="A76" s="65">
        <v>69</v>
      </c>
      <c r="B76" s="66"/>
      <c r="C76" s="66"/>
      <c r="D76" s="66"/>
      <c r="E76" s="67">
        <f t="shared" si="2"/>
        <v>0</v>
      </c>
      <c r="F76" s="68">
        <f t="shared" si="3"/>
        <v>0</v>
      </c>
    </row>
    <row r="77" spans="1:6" ht="16.8" thickBot="1" x14ac:dyDescent="0.35">
      <c r="A77" s="70">
        <v>70</v>
      </c>
      <c r="B77" s="71"/>
      <c r="C77" s="71"/>
      <c r="D77" s="71"/>
      <c r="E77" s="72">
        <f t="shared" si="2"/>
        <v>0</v>
      </c>
      <c r="F77" s="73">
        <f t="shared" si="3"/>
        <v>0</v>
      </c>
    </row>
    <row r="78" spans="1:6" s="18" customFormat="1" ht="16.2" x14ac:dyDescent="0.3">
      <c r="A78" s="265" t="s">
        <v>46</v>
      </c>
      <c r="B78" s="265"/>
      <c r="C78" s="265"/>
      <c r="D78" s="265"/>
      <c r="E78" s="265"/>
      <c r="F78" s="265"/>
    </row>
    <row r="79" spans="1:6" ht="16.2" x14ac:dyDescent="0.3">
      <c r="A79" s="74"/>
      <c r="B79" s="75"/>
      <c r="C79" s="75"/>
      <c r="D79" s="75"/>
      <c r="E79" s="75"/>
      <c r="F79" s="75"/>
    </row>
  </sheetData>
  <sheetProtection algorithmName="SHA-512" hashValue="ULTSn6bpvSsuR0PsUq1ooCd1mr6GTfwTMthX0UhdhGBz337BClRC0GxNbX36dk0lfPbXAFWZ8FfFL2c2b4x2nA==" saltValue="ktix2j0EoM1dZTcWBMXiaA==" spinCount="100000" sheet="1" objects="1" scenarios="1"/>
  <mergeCells count="2">
    <mergeCell ref="A5:F5"/>
    <mergeCell ref="A78:F78"/>
  </mergeCells>
  <dataValidations count="1">
    <dataValidation type="decimal" allowBlank="1" showInputMessage="1" showErrorMessage="1" error="Please enter data as percentages. If not applicable, please leave cells blank." sqref="B8:D77" xr:uid="{ADECEDC6-33F8-4266-AAB7-7C7484CBCE9D}">
      <formula1>-1000000000</formula1>
      <formula2>1000000000</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G39"/>
  <sheetViews>
    <sheetView zoomScale="85" zoomScaleNormal="85" workbookViewId="0">
      <selection activeCell="C43" sqref="C43"/>
    </sheetView>
  </sheetViews>
  <sheetFormatPr defaultColWidth="8.5546875" defaultRowHeight="13.8" x14ac:dyDescent="0.25"/>
  <cols>
    <col min="1" max="1" width="19.109375" style="3" customWidth="1"/>
    <col min="2" max="2" width="32.109375" style="3" customWidth="1"/>
    <col min="3" max="3" width="30.33203125" style="3" bestFit="1" customWidth="1"/>
    <col min="4" max="7" width="28.5546875" style="3" bestFit="1" customWidth="1"/>
    <col min="8" max="16384" width="8.5546875" style="3"/>
  </cols>
  <sheetData>
    <row r="1" spans="1:7" ht="17.399999999999999" x14ac:dyDescent="0.3">
      <c r="A1" s="38" t="s">
        <v>67</v>
      </c>
      <c r="C1" s="14"/>
    </row>
    <row r="2" spans="1:7" x14ac:dyDescent="0.25">
      <c r="A2" s="14"/>
      <c r="C2" s="14"/>
    </row>
    <row r="3" spans="1:7" x14ac:dyDescent="0.25">
      <c r="A3" s="25"/>
      <c r="C3" s="14"/>
    </row>
    <row r="4" spans="1:7" ht="14.4" thickBot="1" x14ac:dyDescent="0.3">
      <c r="A4" s="25"/>
      <c r="C4" s="25"/>
    </row>
    <row r="5" spans="1:7" ht="20.100000000000001" customHeight="1" thickBot="1" x14ac:dyDescent="0.35">
      <c r="A5" s="80" t="s">
        <v>7</v>
      </c>
      <c r="B5" s="75"/>
      <c r="C5" s="266" t="s">
        <v>8</v>
      </c>
      <c r="D5" s="267"/>
      <c r="E5" s="267"/>
      <c r="F5" s="267"/>
      <c r="G5" s="268"/>
    </row>
    <row r="6" spans="1:7" ht="20.100000000000001" customHeight="1" x14ac:dyDescent="0.25">
      <c r="A6" s="81" t="s">
        <v>9</v>
      </c>
      <c r="B6" s="82" t="s">
        <v>122</v>
      </c>
      <c r="C6" s="83" t="s">
        <v>10</v>
      </c>
      <c r="D6" s="84" t="s">
        <v>11</v>
      </c>
      <c r="E6" s="84" t="s">
        <v>12</v>
      </c>
      <c r="F6" s="84" t="s">
        <v>13</v>
      </c>
      <c r="G6" s="85" t="s">
        <v>14</v>
      </c>
    </row>
    <row r="7" spans="1:7" ht="15" customHeight="1" thickBot="1" x14ac:dyDescent="0.3">
      <c r="A7" s="86"/>
      <c r="B7" s="87">
        <v>1</v>
      </c>
      <c r="C7" s="88">
        <v>2</v>
      </c>
      <c r="D7" s="89">
        <v>3</v>
      </c>
      <c r="E7" s="89">
        <v>4</v>
      </c>
      <c r="F7" s="89">
        <v>5</v>
      </c>
      <c r="G7" s="87">
        <v>6</v>
      </c>
    </row>
    <row r="8" spans="1:7" ht="16.2" x14ac:dyDescent="0.25">
      <c r="A8" s="90">
        <v>1</v>
      </c>
      <c r="B8" s="91"/>
      <c r="C8" s="92"/>
      <c r="D8" s="93"/>
      <c r="E8" s="93"/>
      <c r="F8" s="93"/>
      <c r="G8" s="91"/>
    </row>
    <row r="9" spans="1:7" ht="16.2" x14ac:dyDescent="0.25">
      <c r="A9" s="83">
        <v>2</v>
      </c>
      <c r="B9" s="94"/>
      <c r="C9" s="95"/>
      <c r="D9" s="96"/>
      <c r="E9" s="96"/>
      <c r="F9" s="96"/>
      <c r="G9" s="94"/>
    </row>
    <row r="10" spans="1:7" ht="16.2" x14ac:dyDescent="0.25">
      <c r="A10" s="83">
        <v>3</v>
      </c>
      <c r="B10" s="94"/>
      <c r="C10" s="95"/>
      <c r="D10" s="96"/>
      <c r="E10" s="96"/>
      <c r="F10" s="96"/>
      <c r="G10" s="94"/>
    </row>
    <row r="11" spans="1:7" ht="16.2" x14ac:dyDescent="0.25">
      <c r="A11" s="83">
        <v>4</v>
      </c>
      <c r="B11" s="94"/>
      <c r="C11" s="95"/>
      <c r="D11" s="96"/>
      <c r="E11" s="96"/>
      <c r="F11" s="96"/>
      <c r="G11" s="94"/>
    </row>
    <row r="12" spans="1:7" ht="16.2" x14ac:dyDescent="0.25">
      <c r="A12" s="83">
        <v>5</v>
      </c>
      <c r="B12" s="94"/>
      <c r="C12" s="95"/>
      <c r="D12" s="96"/>
      <c r="E12" s="96"/>
      <c r="F12" s="96"/>
      <c r="G12" s="94"/>
    </row>
    <row r="13" spans="1:7" ht="16.2" x14ac:dyDescent="0.25">
      <c r="A13" s="83">
        <v>6</v>
      </c>
      <c r="B13" s="94"/>
      <c r="C13" s="95"/>
      <c r="D13" s="96"/>
      <c r="E13" s="96"/>
      <c r="F13" s="96"/>
      <c r="G13" s="94"/>
    </row>
    <row r="14" spans="1:7" ht="16.2" x14ac:dyDescent="0.25">
      <c r="A14" s="83">
        <v>7</v>
      </c>
      <c r="B14" s="94"/>
      <c r="C14" s="95"/>
      <c r="D14" s="96"/>
      <c r="E14" s="96"/>
      <c r="F14" s="96"/>
      <c r="G14" s="94"/>
    </row>
    <row r="15" spans="1:7" ht="16.2" x14ac:dyDescent="0.25">
      <c r="A15" s="83">
        <v>8</v>
      </c>
      <c r="B15" s="94"/>
      <c r="C15" s="95"/>
      <c r="D15" s="96"/>
      <c r="E15" s="96"/>
      <c r="F15" s="96"/>
      <c r="G15" s="94"/>
    </row>
    <row r="16" spans="1:7" ht="16.2" x14ac:dyDescent="0.25">
      <c r="A16" s="83">
        <v>9</v>
      </c>
      <c r="B16" s="94"/>
      <c r="C16" s="95"/>
      <c r="D16" s="96"/>
      <c r="E16" s="96"/>
      <c r="F16" s="96"/>
      <c r="G16" s="94"/>
    </row>
    <row r="17" spans="1:7" ht="16.2" x14ac:dyDescent="0.25">
      <c r="A17" s="83">
        <v>10</v>
      </c>
      <c r="B17" s="94"/>
      <c r="C17" s="95"/>
      <c r="D17" s="96"/>
      <c r="E17" s="96"/>
      <c r="F17" s="96"/>
      <c r="G17" s="94"/>
    </row>
    <row r="18" spans="1:7" ht="16.2" x14ac:dyDescent="0.25">
      <c r="A18" s="83">
        <v>11</v>
      </c>
      <c r="B18" s="94"/>
      <c r="C18" s="95"/>
      <c r="D18" s="96"/>
      <c r="E18" s="96"/>
      <c r="F18" s="96"/>
      <c r="G18" s="94"/>
    </row>
    <row r="19" spans="1:7" ht="16.2" x14ac:dyDescent="0.25">
      <c r="A19" s="83">
        <v>12</v>
      </c>
      <c r="B19" s="94"/>
      <c r="C19" s="95"/>
      <c r="D19" s="96"/>
      <c r="E19" s="96"/>
      <c r="F19" s="96"/>
      <c r="G19" s="94"/>
    </row>
    <row r="20" spans="1:7" ht="16.2" x14ac:dyDescent="0.25">
      <c r="A20" s="83">
        <v>13</v>
      </c>
      <c r="B20" s="94"/>
      <c r="C20" s="95"/>
      <c r="D20" s="96"/>
      <c r="E20" s="96"/>
      <c r="F20" s="96"/>
      <c r="G20" s="94"/>
    </row>
    <row r="21" spans="1:7" ht="16.2" x14ac:dyDescent="0.25">
      <c r="A21" s="83">
        <v>14</v>
      </c>
      <c r="B21" s="94"/>
      <c r="C21" s="95"/>
      <c r="D21" s="96"/>
      <c r="E21" s="96"/>
      <c r="F21" s="96"/>
      <c r="G21" s="94"/>
    </row>
    <row r="22" spans="1:7" ht="16.2" x14ac:dyDescent="0.25">
      <c r="A22" s="83">
        <v>15</v>
      </c>
      <c r="B22" s="94"/>
      <c r="C22" s="95"/>
      <c r="D22" s="96"/>
      <c r="E22" s="96"/>
      <c r="F22" s="96"/>
      <c r="G22" s="94"/>
    </row>
    <row r="23" spans="1:7" ht="16.2" x14ac:dyDescent="0.25">
      <c r="A23" s="83">
        <v>16</v>
      </c>
      <c r="B23" s="94"/>
      <c r="C23" s="95"/>
      <c r="D23" s="96"/>
      <c r="E23" s="96"/>
      <c r="F23" s="96"/>
      <c r="G23" s="94"/>
    </row>
    <row r="24" spans="1:7" ht="16.2" x14ac:dyDescent="0.25">
      <c r="A24" s="83">
        <v>17</v>
      </c>
      <c r="B24" s="94"/>
      <c r="C24" s="95"/>
      <c r="D24" s="96"/>
      <c r="E24" s="96"/>
      <c r="F24" s="96"/>
      <c r="G24" s="94"/>
    </row>
    <row r="25" spans="1:7" ht="16.2" x14ac:dyDescent="0.25">
      <c r="A25" s="83">
        <v>18</v>
      </c>
      <c r="B25" s="94"/>
      <c r="C25" s="95"/>
      <c r="D25" s="96"/>
      <c r="E25" s="96"/>
      <c r="F25" s="96"/>
      <c r="G25" s="94"/>
    </row>
    <row r="26" spans="1:7" ht="16.2" x14ac:dyDescent="0.25">
      <c r="A26" s="83">
        <v>19</v>
      </c>
      <c r="B26" s="94"/>
      <c r="C26" s="95"/>
      <c r="D26" s="96"/>
      <c r="E26" s="96"/>
      <c r="F26" s="96"/>
      <c r="G26" s="94"/>
    </row>
    <row r="27" spans="1:7" ht="16.2" x14ac:dyDescent="0.25">
      <c r="A27" s="83">
        <v>20</v>
      </c>
      <c r="B27" s="94"/>
      <c r="C27" s="95"/>
      <c r="D27" s="96"/>
      <c r="E27" s="96"/>
      <c r="F27" s="96"/>
      <c r="G27" s="94"/>
    </row>
    <row r="28" spans="1:7" ht="16.2" x14ac:dyDescent="0.25">
      <c r="A28" s="83">
        <v>21</v>
      </c>
      <c r="B28" s="94"/>
      <c r="C28" s="95"/>
      <c r="D28" s="96"/>
      <c r="E28" s="96"/>
      <c r="F28" s="96"/>
      <c r="G28" s="94"/>
    </row>
    <row r="29" spans="1:7" ht="16.2" x14ac:dyDescent="0.25">
      <c r="A29" s="83">
        <v>22</v>
      </c>
      <c r="B29" s="94"/>
      <c r="C29" s="95"/>
      <c r="D29" s="96"/>
      <c r="E29" s="96"/>
      <c r="F29" s="96"/>
      <c r="G29" s="94"/>
    </row>
    <row r="30" spans="1:7" ht="16.2" x14ac:dyDescent="0.25">
      <c r="A30" s="83">
        <v>23</v>
      </c>
      <c r="B30" s="94"/>
      <c r="C30" s="95"/>
      <c r="D30" s="96"/>
      <c r="E30" s="96"/>
      <c r="F30" s="96"/>
      <c r="G30" s="94"/>
    </row>
    <row r="31" spans="1:7" ht="16.2" x14ac:dyDescent="0.25">
      <c r="A31" s="83">
        <v>24</v>
      </c>
      <c r="B31" s="94"/>
      <c r="C31" s="95"/>
      <c r="D31" s="96"/>
      <c r="E31" s="96"/>
      <c r="F31" s="96"/>
      <c r="G31" s="94"/>
    </row>
    <row r="32" spans="1:7" ht="16.2" x14ac:dyDescent="0.25">
      <c r="A32" s="83">
        <v>25</v>
      </c>
      <c r="B32" s="94"/>
      <c r="C32" s="95"/>
      <c r="D32" s="96"/>
      <c r="E32" s="96"/>
      <c r="F32" s="96"/>
      <c r="G32" s="94"/>
    </row>
    <row r="33" spans="1:7" ht="16.2" x14ac:dyDescent="0.25">
      <c r="A33" s="83">
        <v>26</v>
      </c>
      <c r="B33" s="94"/>
      <c r="C33" s="95"/>
      <c r="D33" s="96"/>
      <c r="E33" s="96"/>
      <c r="F33" s="96"/>
      <c r="G33" s="94"/>
    </row>
    <row r="34" spans="1:7" ht="16.2" x14ac:dyDescent="0.25">
      <c r="A34" s="83">
        <v>27</v>
      </c>
      <c r="B34" s="94"/>
      <c r="C34" s="95"/>
      <c r="D34" s="96"/>
      <c r="E34" s="96"/>
      <c r="F34" s="96"/>
      <c r="G34" s="94"/>
    </row>
    <row r="35" spans="1:7" ht="16.2" x14ac:dyDescent="0.25">
      <c r="A35" s="83">
        <v>28</v>
      </c>
      <c r="B35" s="94"/>
      <c r="C35" s="95"/>
      <c r="D35" s="96"/>
      <c r="E35" s="96"/>
      <c r="F35" s="96"/>
      <c r="G35" s="94"/>
    </row>
    <row r="36" spans="1:7" ht="16.2" x14ac:dyDescent="0.25">
      <c r="A36" s="83">
        <v>29</v>
      </c>
      <c r="B36" s="94"/>
      <c r="C36" s="95"/>
      <c r="D36" s="96"/>
      <c r="E36" s="96"/>
      <c r="F36" s="96"/>
      <c r="G36" s="94"/>
    </row>
    <row r="37" spans="1:7" ht="16.8" thickBot="1" x14ac:dyDescent="0.3">
      <c r="A37" s="86">
        <v>30</v>
      </c>
      <c r="B37" s="97"/>
      <c r="C37" s="98"/>
      <c r="D37" s="99"/>
      <c r="E37" s="99"/>
      <c r="F37" s="99"/>
      <c r="G37" s="97"/>
    </row>
    <row r="38" spans="1:7" x14ac:dyDescent="0.25">
      <c r="A38" s="269" t="s">
        <v>105</v>
      </c>
      <c r="B38" s="269"/>
      <c r="C38" s="269"/>
      <c r="D38" s="269"/>
      <c r="E38" s="269"/>
      <c r="F38" s="269"/>
      <c r="G38" s="269"/>
    </row>
    <row r="39" spans="1:7" x14ac:dyDescent="0.25">
      <c r="A39" s="18"/>
    </row>
  </sheetData>
  <sheetProtection algorithmName="SHA-512" hashValue="01EdhP9pPdTMj8RCC5/hCo8OLH5Vu4tGW7Q0VV/A83Yd8tCJ2e0mbiOC8j9qQc8hexMrhET2ppjmTlsmnN0c7g==" saltValue="lOrMQvnOtGh9DHUp1uxd1g==" spinCount="100000" sheet="1" objects="1" scenarios="1"/>
  <mergeCells count="2">
    <mergeCell ref="C5:G5"/>
    <mergeCell ref="A38:G38"/>
  </mergeCells>
  <phoneticPr fontId="4" type="noConversion"/>
  <dataValidations count="1">
    <dataValidation type="decimal" allowBlank="1" showInputMessage="1" showErrorMessage="1" error="Please enter data as percentages. If not applicable, please leave cells blank." sqref="B8:G37" xr:uid="{CE17CFD4-7BF1-4CC2-873C-F8633744CB15}">
      <formula1>-1000000000</formula1>
      <formula2>1000000000</formula2>
    </dataValidation>
  </dataValidations>
  <pageMargins left="0.7" right="0.7" top="0.75" bottom="0.75" header="0.3" footer="0.3"/>
  <pageSetup scale="7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8BA63-CDAC-4392-AA47-6DACC5B1C30F}">
  <sheetPr codeName="Sheet7">
    <pageSetUpPr fitToPage="1"/>
  </sheetPr>
  <dimension ref="A1:I42"/>
  <sheetViews>
    <sheetView zoomScale="85" zoomScaleNormal="85" workbookViewId="0"/>
  </sheetViews>
  <sheetFormatPr defaultColWidth="8.5546875" defaultRowHeight="13.8" x14ac:dyDescent="0.25"/>
  <cols>
    <col min="1" max="1" width="39" style="3" customWidth="1"/>
    <col min="2" max="2" width="27" style="3" customWidth="1"/>
    <col min="3" max="3" width="29.44140625" style="3" customWidth="1"/>
    <col min="4" max="4" width="27" style="3" customWidth="1"/>
    <col min="5" max="5" width="29.109375" style="3" customWidth="1"/>
    <col min="6" max="6" width="31.5546875" style="3" customWidth="1"/>
    <col min="7" max="16384" width="8.5546875" style="3"/>
  </cols>
  <sheetData>
    <row r="1" spans="1:9" ht="17.399999999999999" x14ac:dyDescent="0.3">
      <c r="A1" s="38" t="s">
        <v>106</v>
      </c>
      <c r="B1" s="166"/>
      <c r="I1" s="27"/>
    </row>
    <row r="2" spans="1:9" ht="14.4" thickBot="1" x14ac:dyDescent="0.3">
      <c r="A2" s="35"/>
      <c r="B2" s="166"/>
      <c r="I2" s="27"/>
    </row>
    <row r="3" spans="1:9" ht="49.8" thickTop="1" thickBot="1" x14ac:dyDescent="0.35">
      <c r="A3" s="167" t="s">
        <v>48</v>
      </c>
      <c r="B3" s="24"/>
      <c r="C3" s="168"/>
      <c r="D3" s="169"/>
      <c r="F3" s="170"/>
      <c r="I3" s="27"/>
    </row>
    <row r="4" spans="1:9" ht="17.399999999999999" thickTop="1" thickBot="1" x14ac:dyDescent="0.35">
      <c r="A4" s="112" t="s">
        <v>15</v>
      </c>
      <c r="B4" s="24"/>
      <c r="C4" s="171"/>
      <c r="D4" s="171"/>
      <c r="E4" s="169"/>
      <c r="F4" s="170"/>
      <c r="I4" s="27"/>
    </row>
    <row r="5" spans="1:9" ht="15" thickTop="1" thickBot="1" x14ac:dyDescent="0.3">
      <c r="A5" s="14"/>
      <c r="B5" s="171"/>
      <c r="C5" s="171"/>
      <c r="D5" s="171"/>
      <c r="E5" s="169"/>
      <c r="F5" s="170"/>
      <c r="I5" s="27"/>
    </row>
    <row r="6" spans="1:9" ht="48.6" x14ac:dyDescent="0.25">
      <c r="A6" s="100" t="s">
        <v>63</v>
      </c>
      <c r="B6" s="101" t="s">
        <v>17</v>
      </c>
      <c r="C6" s="101" t="s">
        <v>69</v>
      </c>
      <c r="D6" s="101" t="s">
        <v>18</v>
      </c>
      <c r="E6" s="101" t="s">
        <v>70</v>
      </c>
      <c r="F6" s="102" t="s">
        <v>71</v>
      </c>
    </row>
    <row r="7" spans="1:9" ht="15" customHeight="1" thickBot="1" x14ac:dyDescent="0.3">
      <c r="A7" s="103"/>
      <c r="B7" s="89">
        <v>1</v>
      </c>
      <c r="C7" s="89">
        <v>2</v>
      </c>
      <c r="D7" s="89">
        <v>3</v>
      </c>
      <c r="E7" s="89">
        <v>4</v>
      </c>
      <c r="F7" s="87">
        <v>5</v>
      </c>
    </row>
    <row r="8" spans="1:9" ht="16.2" x14ac:dyDescent="0.25">
      <c r="A8" s="104"/>
      <c r="B8" s="105"/>
      <c r="C8" s="105"/>
      <c r="D8" s="105"/>
      <c r="E8" s="105"/>
      <c r="F8" s="106"/>
    </row>
    <row r="9" spans="1:9" ht="16.2" x14ac:dyDescent="0.25">
      <c r="A9" s="107"/>
      <c r="B9" s="108"/>
      <c r="C9" s="108"/>
      <c r="D9" s="108"/>
      <c r="E9" s="108"/>
      <c r="F9" s="109"/>
    </row>
    <row r="10" spans="1:9" ht="16.2" x14ac:dyDescent="0.25">
      <c r="A10" s="107"/>
      <c r="B10" s="108"/>
      <c r="C10" s="108"/>
      <c r="D10" s="108"/>
      <c r="E10" s="108"/>
      <c r="F10" s="109"/>
    </row>
    <row r="11" spans="1:9" ht="16.2" x14ac:dyDescent="0.25">
      <c r="A11" s="107"/>
      <c r="B11" s="108"/>
      <c r="C11" s="108"/>
      <c r="D11" s="108"/>
      <c r="E11" s="108"/>
      <c r="F11" s="109"/>
    </row>
    <row r="12" spans="1:9" ht="16.2" x14ac:dyDescent="0.25">
      <c r="A12" s="107"/>
      <c r="B12" s="108"/>
      <c r="C12" s="108"/>
      <c r="D12" s="108"/>
      <c r="E12" s="108"/>
      <c r="F12" s="109"/>
    </row>
    <row r="13" spans="1:9" ht="16.2" x14ac:dyDescent="0.25">
      <c r="A13" s="107"/>
      <c r="B13" s="108"/>
      <c r="C13" s="108"/>
      <c r="D13" s="108"/>
      <c r="E13" s="108"/>
      <c r="F13" s="109"/>
    </row>
    <row r="14" spans="1:9" ht="16.2" x14ac:dyDescent="0.25">
      <c r="A14" s="107"/>
      <c r="B14" s="108"/>
      <c r="C14" s="108"/>
      <c r="D14" s="108"/>
      <c r="E14" s="108"/>
      <c r="F14" s="109"/>
    </row>
    <row r="15" spans="1:9" ht="16.2" x14ac:dyDescent="0.25">
      <c r="A15" s="107"/>
      <c r="B15" s="108"/>
      <c r="C15" s="108"/>
      <c r="D15" s="108"/>
      <c r="E15" s="108"/>
      <c r="F15" s="109"/>
    </row>
    <row r="16" spans="1:9" ht="16.2" x14ac:dyDescent="0.25">
      <c r="A16" s="107"/>
      <c r="B16" s="108"/>
      <c r="C16" s="108"/>
      <c r="D16" s="108"/>
      <c r="E16" s="108"/>
      <c r="F16" s="109"/>
    </row>
    <row r="17" spans="1:6" ht="16.2" x14ac:dyDescent="0.25">
      <c r="A17" s="107"/>
      <c r="B17" s="108"/>
      <c r="C17" s="108"/>
      <c r="D17" s="108"/>
      <c r="E17" s="108"/>
      <c r="F17" s="109"/>
    </row>
    <row r="18" spans="1:6" ht="16.2" x14ac:dyDescent="0.25">
      <c r="A18" s="107"/>
      <c r="B18" s="108"/>
      <c r="C18" s="108"/>
      <c r="D18" s="108"/>
      <c r="E18" s="108"/>
      <c r="F18" s="109"/>
    </row>
    <row r="19" spans="1:6" ht="16.2" x14ac:dyDescent="0.25">
      <c r="A19" s="107"/>
      <c r="B19" s="108"/>
      <c r="C19" s="108"/>
      <c r="D19" s="108"/>
      <c r="E19" s="108"/>
      <c r="F19" s="109"/>
    </row>
    <row r="20" spans="1:6" ht="16.2" x14ac:dyDescent="0.25">
      <c r="A20" s="107"/>
      <c r="B20" s="108"/>
      <c r="C20" s="108"/>
      <c r="D20" s="108"/>
      <c r="E20" s="108"/>
      <c r="F20" s="109"/>
    </row>
    <row r="21" spans="1:6" ht="16.2" x14ac:dyDescent="0.25">
      <c r="A21" s="107"/>
      <c r="B21" s="108"/>
      <c r="C21" s="108"/>
      <c r="D21" s="108"/>
      <c r="E21" s="108"/>
      <c r="F21" s="109"/>
    </row>
    <row r="22" spans="1:6" ht="16.2" x14ac:dyDescent="0.25">
      <c r="A22" s="107"/>
      <c r="B22" s="108"/>
      <c r="C22" s="108"/>
      <c r="D22" s="108"/>
      <c r="E22" s="108"/>
      <c r="F22" s="109"/>
    </row>
    <row r="23" spans="1:6" ht="16.2" x14ac:dyDescent="0.25">
      <c r="A23" s="107"/>
      <c r="B23" s="108"/>
      <c r="C23" s="108"/>
      <c r="D23" s="108"/>
      <c r="E23" s="108"/>
      <c r="F23" s="109"/>
    </row>
    <row r="24" spans="1:6" ht="16.2" x14ac:dyDescent="0.25">
      <c r="A24" s="107"/>
      <c r="B24" s="108"/>
      <c r="C24" s="108"/>
      <c r="D24" s="108"/>
      <c r="E24" s="108"/>
      <c r="F24" s="109"/>
    </row>
    <row r="25" spans="1:6" ht="16.2" x14ac:dyDescent="0.25">
      <c r="A25" s="107"/>
      <c r="B25" s="108"/>
      <c r="C25" s="108"/>
      <c r="D25" s="108"/>
      <c r="E25" s="108"/>
      <c r="F25" s="109"/>
    </row>
    <row r="26" spans="1:6" ht="16.2" x14ac:dyDescent="0.25">
      <c r="A26" s="107"/>
      <c r="B26" s="108"/>
      <c r="C26" s="108"/>
      <c r="D26" s="108"/>
      <c r="E26" s="108"/>
      <c r="F26" s="109"/>
    </row>
    <row r="27" spans="1:6" ht="16.2" x14ac:dyDescent="0.25">
      <c r="A27" s="107"/>
      <c r="B27" s="108"/>
      <c r="C27" s="108"/>
      <c r="D27" s="108"/>
      <c r="E27" s="108"/>
      <c r="F27" s="109"/>
    </row>
    <row r="28" spans="1:6" ht="16.2" x14ac:dyDescent="0.25">
      <c r="A28" s="107"/>
      <c r="B28" s="108"/>
      <c r="C28" s="108"/>
      <c r="D28" s="108"/>
      <c r="E28" s="108"/>
      <c r="F28" s="109"/>
    </row>
    <row r="29" spans="1:6" ht="16.2" x14ac:dyDescent="0.25">
      <c r="A29" s="107"/>
      <c r="B29" s="108"/>
      <c r="C29" s="108"/>
      <c r="D29" s="108"/>
      <c r="E29" s="108"/>
      <c r="F29" s="109"/>
    </row>
    <row r="30" spans="1:6" ht="16.2" x14ac:dyDescent="0.25">
      <c r="A30" s="107"/>
      <c r="B30" s="108"/>
      <c r="C30" s="108"/>
      <c r="D30" s="108"/>
      <c r="E30" s="108"/>
      <c r="F30" s="109"/>
    </row>
    <row r="31" spans="1:6" ht="16.2" x14ac:dyDescent="0.25">
      <c r="A31" s="107"/>
      <c r="B31" s="108"/>
      <c r="C31" s="108"/>
      <c r="D31" s="108"/>
      <c r="E31" s="108"/>
      <c r="F31" s="109"/>
    </row>
    <row r="32" spans="1:6" ht="16.2" x14ac:dyDescent="0.25">
      <c r="A32" s="107"/>
      <c r="B32" s="108"/>
      <c r="C32" s="108"/>
      <c r="D32" s="108"/>
      <c r="E32" s="108"/>
      <c r="F32" s="109"/>
    </row>
    <row r="33" spans="1:6" ht="16.2" x14ac:dyDescent="0.25">
      <c r="A33" s="107"/>
      <c r="B33" s="108"/>
      <c r="C33" s="108"/>
      <c r="D33" s="108"/>
      <c r="E33" s="108"/>
      <c r="F33" s="109"/>
    </row>
    <row r="34" spans="1:6" ht="16.2" x14ac:dyDescent="0.25">
      <c r="A34" s="107"/>
      <c r="B34" s="108"/>
      <c r="C34" s="108"/>
      <c r="D34" s="108"/>
      <c r="E34" s="108"/>
      <c r="F34" s="109"/>
    </row>
    <row r="35" spans="1:6" ht="16.2" x14ac:dyDescent="0.25">
      <c r="A35" s="107"/>
      <c r="B35" s="108"/>
      <c r="C35" s="108"/>
      <c r="D35" s="108"/>
      <c r="E35" s="108"/>
      <c r="F35" s="109"/>
    </row>
    <row r="36" spans="1:6" ht="16.2" x14ac:dyDescent="0.25">
      <c r="A36" s="107"/>
      <c r="B36" s="108"/>
      <c r="C36" s="108"/>
      <c r="D36" s="108"/>
      <c r="E36" s="108"/>
      <c r="F36" s="109"/>
    </row>
    <row r="37" spans="1:6" ht="16.2" x14ac:dyDescent="0.25">
      <c r="A37" s="107"/>
      <c r="B37" s="108"/>
      <c r="C37" s="108"/>
      <c r="D37" s="108"/>
      <c r="E37" s="108"/>
      <c r="F37" s="109"/>
    </row>
    <row r="38" spans="1:6" ht="16.2" x14ac:dyDescent="0.25">
      <c r="A38" s="107"/>
      <c r="B38" s="108"/>
      <c r="C38" s="108"/>
      <c r="D38" s="108"/>
      <c r="E38" s="108"/>
      <c r="F38" s="109"/>
    </row>
    <row r="39" spans="1:6" ht="16.8" thickBot="1" x14ac:dyDescent="0.3">
      <c r="A39" s="103" t="s">
        <v>19</v>
      </c>
      <c r="B39" s="110"/>
      <c r="C39" s="110">
        <f>SUM(C8:C38)</f>
        <v>0</v>
      </c>
      <c r="D39" s="110"/>
      <c r="E39" s="110">
        <f t="shared" ref="E39:F39" si="0">SUM(E8:E38)</f>
        <v>0</v>
      </c>
      <c r="F39" s="111">
        <f t="shared" si="0"/>
        <v>0</v>
      </c>
    </row>
    <row r="40" spans="1:6" x14ac:dyDescent="0.25">
      <c r="A40" s="270" t="s">
        <v>116</v>
      </c>
      <c r="B40" s="270"/>
      <c r="C40" s="270"/>
      <c r="D40" s="270"/>
      <c r="E40" s="270"/>
      <c r="F40" s="270"/>
    </row>
    <row r="41" spans="1:6" x14ac:dyDescent="0.25">
      <c r="A41" s="22"/>
      <c r="B41" s="22"/>
      <c r="C41" s="22"/>
    </row>
    <row r="42" spans="1:6" x14ac:dyDescent="0.25">
      <c r="A42" s="23"/>
    </row>
  </sheetData>
  <sheetProtection algorithmName="SHA-512" hashValue="URQpDlzeixew4oPJrjWfafP7CG32wbVgMK4ZCHsPIJbtkhw9RADaRNF7uJKoGIQpfvhYjIF2TGHRS7mcY3wt9A==" saltValue="ZsT8c6UDEdC+4Sp4pd/JUA==" spinCount="100000" sheet="1" objects="1" scenarios="1"/>
  <mergeCells count="1">
    <mergeCell ref="A40:F40"/>
  </mergeCells>
  <pageMargins left="0.7" right="0.7" top="0.75" bottom="0.75" header="0.3" footer="0.3"/>
  <pageSetup scale="74" orientation="landscape" r:id="rId1"/>
  <extLst>
    <ext xmlns:x14="http://schemas.microsoft.com/office/spreadsheetml/2009/9/main" uri="{CCE6A557-97BC-4b89-ADB6-D9C93CAAB3DF}">
      <x14:dataValidations xmlns:xm="http://schemas.microsoft.com/office/excel/2006/main" disablePrompts="1" count="3">
        <x14:dataValidation type="list" showInputMessage="1" showErrorMessage="1" error="Please select from the dropdown list (to nearest percentage)." xr:uid="{00F89372-E893-4139-9247-C7F1827F4AA4}">
          <x14:formula1>
            <xm:f>'Lookup Table'!$L$3:$L$57</xm:f>
          </x14:formula1>
          <xm:sqref>B3</xm:sqref>
        </x14:dataValidation>
        <x14:dataValidation type="list" showInputMessage="1" showErrorMessage="1" error="Please select from the dropdown list." xr:uid="{3B19603D-A18C-479B-81A9-D330ADF1342D}">
          <x14:formula1>
            <xm:f>'Lookup Table'!$J$3:$J$4</xm:f>
          </x14:formula1>
          <xm:sqref>B4</xm:sqref>
        </x14:dataValidation>
        <x14:dataValidation type="list" allowBlank="1" showInputMessage="1" showErrorMessage="1" error="Please select from the dropdown list." xr:uid="{74C58359-D674-43FD-B9EF-247B89BCB8EC}">
          <x14:formula1>
            <xm:f>'Lookup Table'!$N$3:$N$7</xm:f>
          </x14:formula1>
          <xm:sqref>B8:B38 D8:D38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05782-0BE4-4B39-ABB2-C80B4D0F2ACA}">
  <sheetPr codeName="Sheet8">
    <pageSetUpPr fitToPage="1"/>
  </sheetPr>
  <dimension ref="A1:I42"/>
  <sheetViews>
    <sheetView zoomScale="85" zoomScaleNormal="85" workbookViewId="0"/>
  </sheetViews>
  <sheetFormatPr defaultColWidth="8.5546875" defaultRowHeight="13.8" x14ac:dyDescent="0.25"/>
  <cols>
    <col min="1" max="1" width="31.88671875" style="3" customWidth="1"/>
    <col min="2" max="2" width="23.6640625" style="3" bestFit="1" customWidth="1"/>
    <col min="3" max="3" width="26.33203125" style="3" bestFit="1" customWidth="1"/>
    <col min="4" max="4" width="25.5546875" style="3" bestFit="1" customWidth="1"/>
    <col min="5" max="6" width="26.88671875" style="3" bestFit="1" customWidth="1"/>
    <col min="7" max="16384" width="8.5546875" style="3"/>
  </cols>
  <sheetData>
    <row r="1" spans="1:9" ht="17.399999999999999" x14ac:dyDescent="0.3">
      <c r="A1" s="38" t="s">
        <v>123</v>
      </c>
      <c r="H1" s="19"/>
    </row>
    <row r="2" spans="1:9" x14ac:dyDescent="0.25">
      <c r="I2" s="19"/>
    </row>
    <row r="3" spans="1:9" x14ac:dyDescent="0.25">
      <c r="I3" s="19"/>
    </row>
    <row r="4" spans="1:9" x14ac:dyDescent="0.25">
      <c r="I4" s="19"/>
    </row>
    <row r="5" spans="1:9" ht="14.4" thickBot="1" x14ac:dyDescent="0.3">
      <c r="A5" s="14"/>
      <c r="I5" s="19"/>
    </row>
    <row r="6" spans="1:9" s="20" customFormat="1" ht="64.8" x14ac:dyDescent="0.25">
      <c r="A6" s="100" t="s">
        <v>63</v>
      </c>
      <c r="B6" s="101" t="s">
        <v>20</v>
      </c>
      <c r="C6" s="101" t="s">
        <v>69</v>
      </c>
      <c r="D6" s="101" t="s">
        <v>18</v>
      </c>
      <c r="E6" s="101" t="s">
        <v>70</v>
      </c>
      <c r="F6" s="102" t="s">
        <v>71</v>
      </c>
      <c r="I6" s="21"/>
    </row>
    <row r="7" spans="1:9" ht="16.8" thickBot="1" x14ac:dyDescent="0.3">
      <c r="A7" s="103"/>
      <c r="B7" s="89">
        <v>1</v>
      </c>
      <c r="C7" s="89">
        <v>2</v>
      </c>
      <c r="D7" s="89">
        <v>3</v>
      </c>
      <c r="E7" s="89">
        <v>4</v>
      </c>
      <c r="F7" s="87">
        <v>5</v>
      </c>
    </row>
    <row r="8" spans="1:9" ht="16.2" x14ac:dyDescent="0.25">
      <c r="A8" s="104"/>
      <c r="B8" s="105"/>
      <c r="C8" s="105"/>
      <c r="D8" s="105"/>
      <c r="E8" s="105"/>
      <c r="F8" s="106"/>
    </row>
    <row r="9" spans="1:9" ht="16.2" x14ac:dyDescent="0.25">
      <c r="A9" s="107"/>
      <c r="B9" s="108"/>
      <c r="C9" s="108"/>
      <c r="D9" s="108"/>
      <c r="E9" s="108"/>
      <c r="F9" s="109"/>
    </row>
    <row r="10" spans="1:9" ht="16.2" x14ac:dyDescent="0.25">
      <c r="A10" s="107"/>
      <c r="B10" s="108"/>
      <c r="C10" s="108"/>
      <c r="D10" s="108"/>
      <c r="E10" s="108"/>
      <c r="F10" s="109"/>
    </row>
    <row r="11" spans="1:9" ht="16.2" x14ac:dyDescent="0.25">
      <c r="A11" s="107"/>
      <c r="B11" s="108"/>
      <c r="C11" s="108"/>
      <c r="D11" s="108"/>
      <c r="E11" s="108"/>
      <c r="F11" s="109"/>
    </row>
    <row r="12" spans="1:9" ht="16.2" x14ac:dyDescent="0.25">
      <c r="A12" s="107"/>
      <c r="B12" s="108"/>
      <c r="C12" s="108"/>
      <c r="D12" s="108"/>
      <c r="E12" s="108"/>
      <c r="F12" s="109"/>
    </row>
    <row r="13" spans="1:9" ht="16.2" x14ac:dyDescent="0.25">
      <c r="A13" s="107"/>
      <c r="B13" s="108"/>
      <c r="C13" s="108"/>
      <c r="D13" s="108"/>
      <c r="E13" s="108"/>
      <c r="F13" s="109"/>
    </row>
    <row r="14" spans="1:9" ht="16.2" x14ac:dyDescent="0.25">
      <c r="A14" s="107"/>
      <c r="B14" s="108"/>
      <c r="C14" s="108"/>
      <c r="D14" s="108"/>
      <c r="E14" s="108"/>
      <c r="F14" s="109"/>
    </row>
    <row r="15" spans="1:9" ht="16.2" x14ac:dyDescent="0.25">
      <c r="A15" s="107"/>
      <c r="B15" s="108"/>
      <c r="C15" s="108"/>
      <c r="D15" s="108"/>
      <c r="E15" s="108"/>
      <c r="F15" s="109"/>
    </row>
    <row r="16" spans="1:9" ht="16.2" x14ac:dyDescent="0.25">
      <c r="A16" s="107"/>
      <c r="B16" s="108"/>
      <c r="C16" s="108"/>
      <c r="D16" s="108"/>
      <c r="E16" s="108"/>
      <c r="F16" s="109"/>
    </row>
    <row r="17" spans="1:6" ht="16.2" x14ac:dyDescent="0.25">
      <c r="A17" s="107"/>
      <c r="B17" s="108"/>
      <c r="C17" s="108"/>
      <c r="D17" s="108"/>
      <c r="E17" s="108"/>
      <c r="F17" s="109"/>
    </row>
    <row r="18" spans="1:6" ht="16.2" x14ac:dyDescent="0.25">
      <c r="A18" s="107"/>
      <c r="B18" s="108"/>
      <c r="C18" s="108"/>
      <c r="D18" s="108"/>
      <c r="E18" s="108"/>
      <c r="F18" s="109"/>
    </row>
    <row r="19" spans="1:6" ht="16.2" x14ac:dyDescent="0.25">
      <c r="A19" s="107"/>
      <c r="B19" s="108"/>
      <c r="C19" s="108"/>
      <c r="D19" s="108"/>
      <c r="E19" s="108"/>
      <c r="F19" s="109"/>
    </row>
    <row r="20" spans="1:6" ht="16.2" x14ac:dyDescent="0.25">
      <c r="A20" s="107"/>
      <c r="B20" s="108"/>
      <c r="C20" s="108"/>
      <c r="D20" s="108"/>
      <c r="E20" s="108"/>
      <c r="F20" s="109"/>
    </row>
    <row r="21" spans="1:6" ht="16.2" x14ac:dyDescent="0.25">
      <c r="A21" s="107"/>
      <c r="B21" s="108"/>
      <c r="C21" s="108"/>
      <c r="D21" s="108"/>
      <c r="E21" s="108"/>
      <c r="F21" s="109"/>
    </row>
    <row r="22" spans="1:6" ht="16.2" x14ac:dyDescent="0.25">
      <c r="A22" s="107"/>
      <c r="B22" s="108"/>
      <c r="C22" s="108"/>
      <c r="D22" s="108"/>
      <c r="E22" s="108"/>
      <c r="F22" s="109"/>
    </row>
    <row r="23" spans="1:6" ht="16.2" x14ac:dyDescent="0.25">
      <c r="A23" s="107"/>
      <c r="B23" s="108"/>
      <c r="C23" s="108"/>
      <c r="D23" s="108"/>
      <c r="E23" s="108"/>
      <c r="F23" s="109"/>
    </row>
    <row r="24" spans="1:6" ht="16.2" x14ac:dyDescent="0.25">
      <c r="A24" s="107"/>
      <c r="B24" s="108"/>
      <c r="C24" s="108"/>
      <c r="D24" s="108"/>
      <c r="E24" s="108"/>
      <c r="F24" s="109"/>
    </row>
    <row r="25" spans="1:6" ht="16.2" x14ac:dyDescent="0.25">
      <c r="A25" s="107"/>
      <c r="B25" s="108"/>
      <c r="C25" s="108"/>
      <c r="D25" s="108"/>
      <c r="E25" s="108"/>
      <c r="F25" s="109"/>
    </row>
    <row r="26" spans="1:6" ht="16.2" x14ac:dyDescent="0.25">
      <c r="A26" s="107"/>
      <c r="B26" s="108"/>
      <c r="C26" s="108"/>
      <c r="D26" s="108"/>
      <c r="E26" s="108"/>
      <c r="F26" s="109"/>
    </row>
    <row r="27" spans="1:6" ht="16.2" x14ac:dyDescent="0.25">
      <c r="A27" s="107"/>
      <c r="B27" s="108"/>
      <c r="C27" s="108"/>
      <c r="D27" s="108"/>
      <c r="E27" s="108"/>
      <c r="F27" s="109"/>
    </row>
    <row r="28" spans="1:6" ht="16.2" x14ac:dyDescent="0.25">
      <c r="A28" s="107"/>
      <c r="B28" s="108"/>
      <c r="C28" s="108"/>
      <c r="D28" s="108"/>
      <c r="E28" s="108"/>
      <c r="F28" s="109"/>
    </row>
    <row r="29" spans="1:6" ht="16.2" x14ac:dyDescent="0.25">
      <c r="A29" s="107"/>
      <c r="B29" s="108"/>
      <c r="C29" s="108"/>
      <c r="D29" s="108"/>
      <c r="E29" s="108"/>
      <c r="F29" s="109"/>
    </row>
    <row r="30" spans="1:6" ht="16.2" x14ac:dyDescent="0.25">
      <c r="A30" s="107"/>
      <c r="B30" s="108"/>
      <c r="C30" s="108"/>
      <c r="D30" s="108"/>
      <c r="E30" s="108"/>
      <c r="F30" s="109"/>
    </row>
    <row r="31" spans="1:6" ht="16.2" x14ac:dyDescent="0.25">
      <c r="A31" s="107"/>
      <c r="B31" s="108"/>
      <c r="C31" s="108"/>
      <c r="D31" s="108"/>
      <c r="E31" s="108"/>
      <c r="F31" s="109"/>
    </row>
    <row r="32" spans="1:6" ht="16.2" x14ac:dyDescent="0.25">
      <c r="A32" s="107"/>
      <c r="B32" s="108"/>
      <c r="C32" s="108"/>
      <c r="D32" s="108"/>
      <c r="E32" s="108"/>
      <c r="F32" s="109"/>
    </row>
    <row r="33" spans="1:6" ht="16.2" x14ac:dyDescent="0.25">
      <c r="A33" s="107"/>
      <c r="B33" s="108"/>
      <c r="C33" s="108"/>
      <c r="D33" s="108"/>
      <c r="E33" s="108"/>
      <c r="F33" s="109"/>
    </row>
    <row r="34" spans="1:6" ht="16.2" x14ac:dyDescent="0.25">
      <c r="A34" s="107"/>
      <c r="B34" s="108"/>
      <c r="C34" s="108"/>
      <c r="D34" s="108"/>
      <c r="E34" s="108"/>
      <c r="F34" s="109"/>
    </row>
    <row r="35" spans="1:6" ht="16.2" x14ac:dyDescent="0.25">
      <c r="A35" s="107"/>
      <c r="B35" s="108"/>
      <c r="C35" s="108"/>
      <c r="D35" s="108"/>
      <c r="E35" s="108"/>
      <c r="F35" s="109"/>
    </row>
    <row r="36" spans="1:6" ht="16.2" x14ac:dyDescent="0.25">
      <c r="A36" s="107"/>
      <c r="B36" s="108"/>
      <c r="C36" s="108"/>
      <c r="D36" s="108"/>
      <c r="E36" s="108"/>
      <c r="F36" s="109"/>
    </row>
    <row r="37" spans="1:6" ht="16.2" x14ac:dyDescent="0.25">
      <c r="A37" s="107"/>
      <c r="B37" s="108"/>
      <c r="C37" s="108"/>
      <c r="D37" s="108"/>
      <c r="E37" s="108"/>
      <c r="F37" s="109"/>
    </row>
    <row r="38" spans="1:6" ht="16.2" x14ac:dyDescent="0.25">
      <c r="A38" s="107"/>
      <c r="B38" s="108"/>
      <c r="C38" s="108"/>
      <c r="D38" s="108"/>
      <c r="E38" s="108"/>
      <c r="F38" s="109"/>
    </row>
    <row r="39" spans="1:6" ht="16.8" thickBot="1" x14ac:dyDescent="0.3">
      <c r="A39" s="103" t="s">
        <v>19</v>
      </c>
      <c r="B39" s="110"/>
      <c r="C39" s="110">
        <f>SUM(C8:C38)</f>
        <v>0</v>
      </c>
      <c r="D39" s="110"/>
      <c r="E39" s="110">
        <f t="shared" ref="E39:F39" si="0">SUM(E8:E38)</f>
        <v>0</v>
      </c>
      <c r="F39" s="111">
        <f t="shared" si="0"/>
        <v>0</v>
      </c>
    </row>
    <row r="40" spans="1:6" x14ac:dyDescent="0.25">
      <c r="A40" s="270" t="s">
        <v>116</v>
      </c>
      <c r="B40" s="270"/>
      <c r="C40" s="270"/>
      <c r="D40" s="270"/>
      <c r="E40" s="270"/>
      <c r="F40" s="270"/>
    </row>
    <row r="41" spans="1:6" x14ac:dyDescent="0.25">
      <c r="A41" s="22"/>
      <c r="B41" s="22"/>
      <c r="C41" s="22"/>
    </row>
    <row r="42" spans="1:6" x14ac:dyDescent="0.25">
      <c r="A42" s="23"/>
    </row>
  </sheetData>
  <sheetProtection algorithmName="SHA-512" hashValue="czL6GmoABpELdhF2/1J1bpVCMQgf0RWehb7T0CANYvcIOrIURjsGxdedZWUoVQKCYJR0TQpjH4GUvpWypAIuUg==" saltValue="EHQhb0DC+o46Zy6DCWC3yg==" spinCount="100000" sheet="1" objects="1" scenarios="1"/>
  <mergeCells count="1">
    <mergeCell ref="A40:F40"/>
  </mergeCells>
  <pageMargins left="0.7" right="0.7" top="0.75" bottom="0.75" header="0.3" footer="0.3"/>
  <pageSetup scale="7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error="Please select from the dropdown list." xr:uid="{BC077F2B-E7CF-4BAD-AC34-0BE90E4B8686}">
          <x14:formula1>
            <xm:f>'Lookup Table'!$N$3:$N$7</xm:f>
          </x14:formula1>
          <xm:sqref>B8:B38 D8:D38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D29"/>
  <sheetViews>
    <sheetView zoomScaleNormal="100" workbookViewId="0"/>
  </sheetViews>
  <sheetFormatPr defaultColWidth="8.5546875" defaultRowHeight="13.8" x14ac:dyDescent="0.25"/>
  <cols>
    <col min="1" max="1" width="46.6640625" style="3" customWidth="1"/>
    <col min="2" max="2" width="30.5546875" style="3" bestFit="1" customWidth="1"/>
    <col min="3" max="4" width="27" style="3" customWidth="1"/>
    <col min="5" max="5" width="15.44140625" style="3" customWidth="1"/>
    <col min="6" max="16384" width="8.5546875" style="3"/>
  </cols>
  <sheetData>
    <row r="1" spans="1:4" ht="17.399999999999999" x14ac:dyDescent="0.3">
      <c r="A1" s="38" t="s">
        <v>107</v>
      </c>
      <c r="B1" s="37"/>
    </row>
    <row r="2" spans="1:4" x14ac:dyDescent="0.25">
      <c r="A2" s="14"/>
      <c r="B2" s="37"/>
    </row>
    <row r="4" spans="1:4" ht="14.4" thickBot="1" x14ac:dyDescent="0.3">
      <c r="A4" s="14"/>
    </row>
    <row r="5" spans="1:4" ht="20.100000000000001" customHeight="1" x14ac:dyDescent="0.25">
      <c r="A5" s="271" t="s">
        <v>68</v>
      </c>
      <c r="B5" s="272"/>
      <c r="C5" s="272"/>
      <c r="D5" s="273"/>
    </row>
    <row r="6" spans="1:4" ht="32.4" x14ac:dyDescent="0.25">
      <c r="A6" s="83" t="s">
        <v>21</v>
      </c>
      <c r="B6" s="113" t="s">
        <v>72</v>
      </c>
      <c r="C6" s="84" t="s">
        <v>78</v>
      </c>
      <c r="D6" s="85" t="s">
        <v>79</v>
      </c>
    </row>
    <row r="7" spans="1:4" ht="16.8" thickBot="1" x14ac:dyDescent="0.3">
      <c r="A7" s="103"/>
      <c r="B7" s="89">
        <v>1</v>
      </c>
      <c r="C7" s="89">
        <v>2</v>
      </c>
      <c r="D7" s="87">
        <v>3</v>
      </c>
    </row>
    <row r="8" spans="1:4" ht="16.2" x14ac:dyDescent="0.25">
      <c r="A8" s="90">
        <v>1</v>
      </c>
      <c r="B8" s="114"/>
      <c r="C8" s="115"/>
      <c r="D8" s="116"/>
    </row>
    <row r="9" spans="1:4" ht="16.2" x14ac:dyDescent="0.25">
      <c r="A9" s="83">
        <v>2</v>
      </c>
      <c r="B9" s="117"/>
      <c r="C9" s="118"/>
      <c r="D9" s="119"/>
    </row>
    <row r="10" spans="1:4" ht="16.2" x14ac:dyDescent="0.25">
      <c r="A10" s="83">
        <v>3</v>
      </c>
      <c r="B10" s="117"/>
      <c r="C10" s="118"/>
      <c r="D10" s="119"/>
    </row>
    <row r="11" spans="1:4" ht="16.2" x14ac:dyDescent="0.25">
      <c r="A11" s="83">
        <v>4</v>
      </c>
      <c r="B11" s="117"/>
      <c r="C11" s="118"/>
      <c r="D11" s="119"/>
    </row>
    <row r="12" spans="1:4" ht="16.2" x14ac:dyDescent="0.25">
      <c r="A12" s="83">
        <v>5</v>
      </c>
      <c r="B12" s="117"/>
      <c r="C12" s="118"/>
      <c r="D12" s="119"/>
    </row>
    <row r="13" spans="1:4" ht="16.2" x14ac:dyDescent="0.25">
      <c r="A13" s="83">
        <v>6</v>
      </c>
      <c r="B13" s="117"/>
      <c r="C13" s="118"/>
      <c r="D13" s="119"/>
    </row>
    <row r="14" spans="1:4" ht="16.2" x14ac:dyDescent="0.25">
      <c r="A14" s="83">
        <v>7</v>
      </c>
      <c r="B14" s="117"/>
      <c r="C14" s="118"/>
      <c r="D14" s="119"/>
    </row>
    <row r="15" spans="1:4" ht="16.2" x14ac:dyDescent="0.25">
      <c r="A15" s="83">
        <v>8</v>
      </c>
      <c r="B15" s="117"/>
      <c r="C15" s="118"/>
      <c r="D15" s="119"/>
    </row>
    <row r="16" spans="1:4" ht="16.2" x14ac:dyDescent="0.25">
      <c r="A16" s="83">
        <v>9</v>
      </c>
      <c r="B16" s="117"/>
      <c r="C16" s="118"/>
      <c r="D16" s="119"/>
    </row>
    <row r="17" spans="1:4" ht="16.2" x14ac:dyDescent="0.25">
      <c r="A17" s="83">
        <v>10</v>
      </c>
      <c r="B17" s="117"/>
      <c r="C17" s="118"/>
      <c r="D17" s="119"/>
    </row>
    <row r="18" spans="1:4" ht="16.2" x14ac:dyDescent="0.25">
      <c r="A18" s="83">
        <v>11</v>
      </c>
      <c r="B18" s="117"/>
      <c r="C18" s="118"/>
      <c r="D18" s="119"/>
    </row>
    <row r="19" spans="1:4" ht="16.2" x14ac:dyDescent="0.25">
      <c r="A19" s="83">
        <v>12</v>
      </c>
      <c r="B19" s="117"/>
      <c r="C19" s="118"/>
      <c r="D19" s="119"/>
    </row>
    <row r="20" spans="1:4" ht="16.2" x14ac:dyDescent="0.25">
      <c r="A20" s="83">
        <v>13</v>
      </c>
      <c r="B20" s="117"/>
      <c r="C20" s="118"/>
      <c r="D20" s="119"/>
    </row>
    <row r="21" spans="1:4" ht="16.2" x14ac:dyDescent="0.25">
      <c r="A21" s="83">
        <v>14</v>
      </c>
      <c r="B21" s="117"/>
      <c r="C21" s="118"/>
      <c r="D21" s="119"/>
    </row>
    <row r="22" spans="1:4" ht="16.2" x14ac:dyDescent="0.25">
      <c r="A22" s="83">
        <v>15</v>
      </c>
      <c r="B22" s="117"/>
      <c r="C22" s="118"/>
      <c r="D22" s="119"/>
    </row>
    <row r="23" spans="1:4" ht="16.2" x14ac:dyDescent="0.25">
      <c r="A23" s="83">
        <v>16</v>
      </c>
      <c r="B23" s="117"/>
      <c r="C23" s="118"/>
      <c r="D23" s="119"/>
    </row>
    <row r="24" spans="1:4" ht="16.2" x14ac:dyDescent="0.25">
      <c r="A24" s="83">
        <v>17</v>
      </c>
      <c r="B24" s="117"/>
      <c r="C24" s="118"/>
      <c r="D24" s="119"/>
    </row>
    <row r="25" spans="1:4" ht="16.2" x14ac:dyDescent="0.25">
      <c r="A25" s="83">
        <v>18</v>
      </c>
      <c r="B25" s="117"/>
      <c r="C25" s="118"/>
      <c r="D25" s="119"/>
    </row>
    <row r="26" spans="1:4" ht="16.2" x14ac:dyDescent="0.25">
      <c r="A26" s="83">
        <v>19</v>
      </c>
      <c r="B26" s="117"/>
      <c r="C26" s="118"/>
      <c r="D26" s="119"/>
    </row>
    <row r="27" spans="1:4" ht="16.2" x14ac:dyDescent="0.25">
      <c r="A27" s="83">
        <v>20</v>
      </c>
      <c r="B27" s="117"/>
      <c r="C27" s="118"/>
      <c r="D27" s="119"/>
    </row>
    <row r="28" spans="1:4" ht="16.8" thickBot="1" x14ac:dyDescent="0.3">
      <c r="A28" s="86" t="s">
        <v>22</v>
      </c>
      <c r="B28" s="120"/>
      <c r="C28" s="121"/>
      <c r="D28" s="122"/>
    </row>
    <row r="29" spans="1:4" x14ac:dyDescent="0.25">
      <c r="A29" s="269" t="s">
        <v>55</v>
      </c>
      <c r="B29" s="269"/>
      <c r="C29" s="269"/>
      <c r="D29" s="269"/>
    </row>
  </sheetData>
  <sheetProtection algorithmName="SHA-512" hashValue="pC+knhxiYtvwZloQnfzzLJ33r3Zj0tK7wr4XCH4ON0DXLwrFU8C73wQQSWGhhSvSsvbFFqp3/MjFHTwC3mvgbg==" saltValue="oxPmUdgdGHYRQVs7DK81+A==" spinCount="100000" sheet="1" objects="1" scenarios="1"/>
  <mergeCells count="2">
    <mergeCell ref="A5:D5"/>
    <mergeCell ref="A29:D29"/>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D29"/>
  <sheetViews>
    <sheetView zoomScaleNormal="100" workbookViewId="0">
      <selection activeCell="B32" sqref="B32"/>
    </sheetView>
  </sheetViews>
  <sheetFormatPr defaultColWidth="8.5546875" defaultRowHeight="13.8" x14ac:dyDescent="0.25"/>
  <cols>
    <col min="1" max="1" width="46.33203125" style="3" bestFit="1" customWidth="1"/>
    <col min="2" max="2" width="33.88671875" style="3" customWidth="1"/>
    <col min="3" max="3" width="35" style="3" customWidth="1"/>
    <col min="4" max="4" width="27" style="3" customWidth="1"/>
    <col min="5" max="5" width="15.44140625" style="3" customWidth="1"/>
    <col min="6" max="16384" width="8.5546875" style="3"/>
  </cols>
  <sheetData>
    <row r="1" spans="1:4" ht="17.399999999999999" x14ac:dyDescent="0.3">
      <c r="A1" s="38" t="s">
        <v>124</v>
      </c>
    </row>
    <row r="2" spans="1:4" x14ac:dyDescent="0.25">
      <c r="A2" s="14"/>
    </row>
    <row r="4" spans="1:4" ht="14.4" thickBot="1" x14ac:dyDescent="0.3">
      <c r="A4" s="14"/>
    </row>
    <row r="5" spans="1:4" ht="20.100000000000001" customHeight="1" x14ac:dyDescent="0.25">
      <c r="A5" s="271" t="s">
        <v>68</v>
      </c>
      <c r="B5" s="272"/>
      <c r="C5" s="272"/>
      <c r="D5" s="273"/>
    </row>
    <row r="6" spans="1:4" ht="32.4" x14ac:dyDescent="0.25">
      <c r="A6" s="83" t="s">
        <v>21</v>
      </c>
      <c r="B6" s="113" t="s">
        <v>72</v>
      </c>
      <c r="C6" s="84" t="s">
        <v>78</v>
      </c>
      <c r="D6" s="85" t="s">
        <v>79</v>
      </c>
    </row>
    <row r="7" spans="1:4" ht="15" customHeight="1" thickBot="1" x14ac:dyDescent="0.3">
      <c r="A7" s="103"/>
      <c r="B7" s="89">
        <v>1</v>
      </c>
      <c r="C7" s="89">
        <v>2</v>
      </c>
      <c r="D7" s="87">
        <v>3</v>
      </c>
    </row>
    <row r="8" spans="1:4" ht="16.2" x14ac:dyDescent="0.25">
      <c r="A8" s="90">
        <v>1</v>
      </c>
      <c r="B8" s="114"/>
      <c r="C8" s="115"/>
      <c r="D8" s="116"/>
    </row>
    <row r="9" spans="1:4" ht="16.2" x14ac:dyDescent="0.25">
      <c r="A9" s="83">
        <v>2</v>
      </c>
      <c r="B9" s="117"/>
      <c r="C9" s="118"/>
      <c r="D9" s="119"/>
    </row>
    <row r="10" spans="1:4" ht="16.2" x14ac:dyDescent="0.25">
      <c r="A10" s="83">
        <v>3</v>
      </c>
      <c r="B10" s="117"/>
      <c r="C10" s="118"/>
      <c r="D10" s="119"/>
    </row>
    <row r="11" spans="1:4" ht="16.2" x14ac:dyDescent="0.25">
      <c r="A11" s="83">
        <v>4</v>
      </c>
      <c r="B11" s="117"/>
      <c r="C11" s="118"/>
      <c r="D11" s="119"/>
    </row>
    <row r="12" spans="1:4" ht="16.2" x14ac:dyDescent="0.25">
      <c r="A12" s="83">
        <v>5</v>
      </c>
      <c r="B12" s="117"/>
      <c r="C12" s="118"/>
      <c r="D12" s="119"/>
    </row>
    <row r="13" spans="1:4" ht="16.2" x14ac:dyDescent="0.25">
      <c r="A13" s="83">
        <v>6</v>
      </c>
      <c r="B13" s="117"/>
      <c r="C13" s="118"/>
      <c r="D13" s="119"/>
    </row>
    <row r="14" spans="1:4" ht="16.2" x14ac:dyDescent="0.25">
      <c r="A14" s="83">
        <v>7</v>
      </c>
      <c r="B14" s="117"/>
      <c r="C14" s="118"/>
      <c r="D14" s="119"/>
    </row>
    <row r="15" spans="1:4" ht="16.2" x14ac:dyDescent="0.25">
      <c r="A15" s="83">
        <v>8</v>
      </c>
      <c r="B15" s="117"/>
      <c r="C15" s="118"/>
      <c r="D15" s="119"/>
    </row>
    <row r="16" spans="1:4" ht="16.2" x14ac:dyDescent="0.25">
      <c r="A16" s="83">
        <v>9</v>
      </c>
      <c r="B16" s="117"/>
      <c r="C16" s="118"/>
      <c r="D16" s="119"/>
    </row>
    <row r="17" spans="1:4" ht="16.2" x14ac:dyDescent="0.25">
      <c r="A17" s="83">
        <v>10</v>
      </c>
      <c r="B17" s="117"/>
      <c r="C17" s="118"/>
      <c r="D17" s="119"/>
    </row>
    <row r="18" spans="1:4" ht="16.2" x14ac:dyDescent="0.25">
      <c r="A18" s="83">
        <v>11</v>
      </c>
      <c r="B18" s="117"/>
      <c r="C18" s="118"/>
      <c r="D18" s="119"/>
    </row>
    <row r="19" spans="1:4" ht="16.2" x14ac:dyDescent="0.25">
      <c r="A19" s="83">
        <v>12</v>
      </c>
      <c r="B19" s="117"/>
      <c r="C19" s="118"/>
      <c r="D19" s="119"/>
    </row>
    <row r="20" spans="1:4" ht="16.2" x14ac:dyDescent="0.25">
      <c r="A20" s="83">
        <v>13</v>
      </c>
      <c r="B20" s="117"/>
      <c r="C20" s="118"/>
      <c r="D20" s="119"/>
    </row>
    <row r="21" spans="1:4" ht="16.2" x14ac:dyDescent="0.25">
      <c r="A21" s="83">
        <v>14</v>
      </c>
      <c r="B21" s="117"/>
      <c r="C21" s="118"/>
      <c r="D21" s="119"/>
    </row>
    <row r="22" spans="1:4" ht="16.2" x14ac:dyDescent="0.25">
      <c r="A22" s="83">
        <v>15</v>
      </c>
      <c r="B22" s="117"/>
      <c r="C22" s="118"/>
      <c r="D22" s="119"/>
    </row>
    <row r="23" spans="1:4" ht="16.2" x14ac:dyDescent="0.25">
      <c r="A23" s="83">
        <v>16</v>
      </c>
      <c r="B23" s="117"/>
      <c r="C23" s="118"/>
      <c r="D23" s="119"/>
    </row>
    <row r="24" spans="1:4" ht="16.2" x14ac:dyDescent="0.25">
      <c r="A24" s="83">
        <v>17</v>
      </c>
      <c r="B24" s="117"/>
      <c r="C24" s="118"/>
      <c r="D24" s="119"/>
    </row>
    <row r="25" spans="1:4" ht="16.2" x14ac:dyDescent="0.25">
      <c r="A25" s="83">
        <v>18</v>
      </c>
      <c r="B25" s="117"/>
      <c r="C25" s="118"/>
      <c r="D25" s="119"/>
    </row>
    <row r="26" spans="1:4" ht="16.2" x14ac:dyDescent="0.25">
      <c r="A26" s="83">
        <v>19</v>
      </c>
      <c r="B26" s="117"/>
      <c r="C26" s="118"/>
      <c r="D26" s="119"/>
    </row>
    <row r="27" spans="1:4" ht="16.2" x14ac:dyDescent="0.25">
      <c r="A27" s="83">
        <v>20</v>
      </c>
      <c r="B27" s="117"/>
      <c r="C27" s="118"/>
      <c r="D27" s="119"/>
    </row>
    <row r="28" spans="1:4" ht="16.8" thickBot="1" x14ac:dyDescent="0.3">
      <c r="A28" s="86" t="s">
        <v>22</v>
      </c>
      <c r="B28" s="120"/>
      <c r="C28" s="121"/>
      <c r="D28" s="122"/>
    </row>
    <row r="29" spans="1:4" x14ac:dyDescent="0.25">
      <c r="A29" s="269" t="s">
        <v>55</v>
      </c>
      <c r="B29" s="269"/>
      <c r="C29" s="269"/>
      <c r="D29" s="269"/>
    </row>
  </sheetData>
  <sheetProtection algorithmName="SHA-512" hashValue="szsgUaz2QZd4gPLlRZHrLq9ARQWIy9I++CAYBOCVzRmpQexrTZgp22iqgZYhm0iN439pq3uvi1H/VSkmFg+LJg==" saltValue="j9VFzCusu4HajF+dy8EBDw==" spinCount="100000" sheet="1" objects="1" scenarios="1"/>
  <dataConsolidate/>
  <mergeCells count="2">
    <mergeCell ref="A5:D5"/>
    <mergeCell ref="A29:D29"/>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OsfiApprovedBy xmlns="fecb3a15-ec4f-4650-8ab4-18722f579a21" xsi:nil="true"/>
    <o57c2d1722274f07a03b231252c868e4 xmlns="10d8d364-9265-4608-b1fe-b0d4f3e4d437">
      <Terms xmlns="http://schemas.microsoft.com/office/infopath/2007/PartnerControls">
        <TermInfo xmlns="http://schemas.microsoft.com/office/infopath/2007/PartnerControls">
          <TermName xmlns="http://schemas.microsoft.com/office/infopath/2007/PartnerControls">Memorandum to the Appointed Actuary - Life</TermName>
          <TermId xmlns="http://schemas.microsoft.com/office/infopath/2007/PartnerControls">85f4f6b2-5b3e-4e0d-91c1-17afd27be26d</TermId>
        </TermInfo>
      </Terms>
    </o57c2d1722274f07a03b231252c868e4>
    <OsfiMostCurrent xmlns="10d8d364-9265-4608-b1fe-b0d4f3e4d437">false</OsfiMostCurrent>
    <OsfiAuthor xmlns="fecb3a15-ec4f-4650-8ab4-18722f579a21">
      <UserInfo>
        <DisplayName/>
        <AccountId xsi:nil="true"/>
        <AccountType/>
      </UserInfo>
    </OsfiAuthor>
    <OsfiTo xmlns="fecb3a15-ec4f-4650-8ab4-18722f579a21" xsi:nil="true"/>
    <OsfiReceived xmlns="fecb3a15-ec4f-4650-8ab4-18722f579a21" xsi:nil="true"/>
    <OsfiDescription xmlns="fecb3a15-ec4f-4650-8ab4-18722f579a21" xsi:nil="true"/>
    <OsfiGuideSection xmlns="10d8d364-9265-4608-b1fe-b0d4f3e4d437">Section I</OsfiGuideSection>
    <OsfiSensitivity xmlns="fecb3a15-ec4f-4650-8ab4-18722f579a21">Unclassified</OsfiSensitivity>
    <OsfiSent xmlns="fecb3a15-ec4f-4650-8ab4-18722f579a21" xsi:nil="true"/>
    <OsfiGuidancePhase xmlns="10d8d364-9265-4608-b1fe-b0d4f3e4d437">Final</OsfiGuidancePhase>
    <OsfiLanguage xmlns="fecb3a15-ec4f-4650-8ab4-18722f579a21">English</OsfiLanguage>
    <OsfiEffectiveYear xmlns="10d8d364-9265-4608-b1fe-b0d4f3e4d437">2025</OsfiEffectiveYear>
    <pd5e1fd5a7e64ff28ea28d0be5cac3eb xmlns="fecb3a15-ec4f-4650-8ab4-18722f579a21">
      <Terms xmlns="http://schemas.microsoft.com/office/infopath/2007/PartnerControls"/>
    </pd5e1fd5a7e64ff28ea28d0be5cac3eb>
    <OsfiExternalAuthor xmlns="fecb3a15-ec4f-4650-8ab4-18722f579a21" xsi:nil="true"/>
    <OsfiCalendarYear xmlns="fecb3a15-ec4f-4650-8ab4-18722f579a21" xsi:nil="true"/>
    <OsfiCheckedOutDate xmlns="fecb3a15-ec4f-4650-8ab4-18722f579a21" xsi:nil="true"/>
    <OsfiAttachment xmlns="fecb3a15-ec4f-4650-8ab4-18722f579a21">false</OsfiAttachment>
    <OsfiLivelinkID xmlns="fecb3a15-ec4f-4650-8ab4-18722f579a21" xsi:nil="true"/>
    <TaxCatchAll xmlns="fecb3a15-ec4f-4650-8ab4-18722f579a21">
      <Value>764</Value>
      <Value>374</Value>
      <Value>12</Value>
      <Value>120</Value>
      <Value>1100</Value>
      <Value>790</Value>
      <Value>768</Value>
      <Value>766</Value>
      <Value>16</Value>
    </TaxCatchAll>
    <OsfiCc xmlns="fecb3a15-ec4f-4650-8ab4-18722f579a21" xsi:nil="true"/>
    <OsfiEmailFrom xmlns="fecb3a15-ec4f-4650-8ab4-18722f579a21" xsi:nil="true"/>
    <RelatedItems xmlns="http://schemas.microsoft.com/sharepoint/v3" xsi:nil="true"/>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Actuarial Division (310100)</TermName>
          <TermId xmlns="http://schemas.microsoft.com/office/infopath/2007/PartnerControls">01ca8951-9dd5-42a7-a8e3-d696400fc526</TermId>
        </TermInfo>
      </Terms>
    </fac5efe5e83a4438a828c68fc664b01b>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External Guidance</TermName>
          <TermId xmlns="http://schemas.microsoft.com/office/infopath/2007/PartnerControls">ea8cba3e-57fe-4199-9d26-ba6248f86a47</TermId>
        </TermInfo>
      </Terms>
    </d8662c420ae441af9b77c21287174095>
    <eed7ab1da29f40cbb57f35bd3770379c xmlns="10d8d364-9265-4608-b1fe-b0d4f3e4d437">
      <Terms xmlns="http://schemas.microsoft.com/office/infopath/2007/PartnerControls">
        <TermInfo xmlns="http://schemas.microsoft.com/office/infopath/2007/PartnerControls">
          <TermName xmlns="http://schemas.microsoft.com/office/infopath/2007/PartnerControls">Memorandum</TermName>
          <TermId xmlns="http://schemas.microsoft.com/office/infopath/2007/PartnerControls">55da664c-700e-4896-93ec-c9e86cd4f779</TermId>
        </TermInfo>
      </Terms>
    </eed7ab1da29f40cbb57f35bd3770379c>
    <m96463efc3cf41bb880201d3ec29442d xmlns="10d8d364-9265-4608-b1fe-b0d4f3e4d437">
      <Terms xmlns="http://schemas.microsoft.com/office/infopath/2007/PartnerControls"/>
    </m96463efc3cf41bb880201d3ec29442d>
    <fc15642b51504e789ffe56207564b371 xmlns="10d8d364-9265-4608-b1fe-b0d4f3e4d437">
      <Terms xmlns="http://schemas.microsoft.com/office/infopath/2007/PartnerControls"/>
    </fc15642b51504e789ffe56207564b371>
    <n03e0cbd2dfe4bc3a11ca39711420a8d xmlns="10d8d364-9265-4608-b1fe-b0d4f3e4d437">
      <Terms xmlns="http://schemas.microsoft.com/office/infopath/2007/PartnerControls"/>
    </n03e0cbd2dfe4bc3a11ca39711420a8d>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Prepare and Maintain External Guidance</TermName>
          <TermId xmlns="http://schemas.microsoft.com/office/infopath/2007/PartnerControls">7c6c8a9c-dc19-4c9f-8f1c-76bd76ffcd22</TermId>
        </TermInfo>
      </Terms>
    </ec0866d5501a4e288cc256e554a42ca0>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a36c359446dc4635be72f7f662985508 xmlns="10d8d364-9265-4608-b1fe-b0d4f3e4d437">
      <Terms xmlns="http://schemas.microsoft.com/office/infopath/2007/PartnerControls"/>
    </a36c359446dc4635be72f7f662985508>
    <e56a94d62dd24742b18ef96cd90907e1 xmlns="10d8d364-9265-4608-b1fe-b0d4f3e4d437">
      <Terms xmlns="http://schemas.microsoft.com/office/infopath/2007/PartnerControls"/>
    </e56a94d62dd24742b18ef96cd90907e1>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b683300b16564d45bc927e24a258e9f0 xmlns="10d8d364-9265-4608-b1fe-b0d4f3e4d437">
      <Terms xmlns="http://schemas.microsoft.com/office/infopath/2007/PartnerControls"/>
    </b683300b16564d45bc927e24a258e9f0>
    <l2f6599427db4c648ff6aeffe33695af xmlns="10d8d364-9265-4608-b1fe-b0d4f3e4d437">
      <Terms xmlns="http://schemas.microsoft.com/office/infopath/2007/PartnerControls"/>
    </l2f6599427db4c648ff6aeffe33695af>
    <ja696665130841b683d84761908559f5 xmlns="10d8d364-9265-4608-b1fe-b0d4f3e4d437">
      <Terms xmlns="http://schemas.microsoft.com/office/infopath/2007/PartnerControls">
        <TermInfo xmlns="http://schemas.microsoft.com/office/infopath/2007/PartnerControls">
          <TermName xmlns="http://schemas.microsoft.com/office/infopath/2007/PartnerControls">Supervisory</TermName>
          <TermId xmlns="http://schemas.microsoft.com/office/infopath/2007/PartnerControls">0f39bfb1-b318-4ca8-8d93-1d74883e22e3</TermId>
        </TermInfo>
      </Terms>
    </ja696665130841b683d84761908559f5>
    <k5f8aeaceeb7434cbd9becc33a65ad3e xmlns="10d8d364-9265-4608-b1fe-b0d4f3e4d437">
      <Terms xmlns="http://schemas.microsoft.com/office/infopath/2007/PartnerControls"/>
    </k5f8aeaceeb7434cbd9becc33a65ad3e>
    <i4a82951b3ab490b851755ba3e25ca9e xmlns="10d8d364-9265-4608-b1fe-b0d4f3e4d437">
      <Terms xmlns="http://schemas.microsoft.com/office/infopath/2007/PartnerControls"/>
    </i4a82951b3ab490b851755ba3e25ca9e>
    <_dlc_DocId xmlns="fecb3a15-ec4f-4650-8ab4-18722f579a21">F2000-786772880-24028</_dlc_DocId>
    <_dlc_DocIdUrl xmlns="fecb3a15-ec4f-4650-8ab4-18722f579a21">
      <Url>https://011gc.sharepoint.com/sites/eSpace-FICore/_layouts/15/DocIdRedir.aspx?ID=F2000-786772880-24028</Url>
      <Description>F2000-786772880-24028</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5a244423-8296-4638-a455-97eee7008da3" ContentTypeId="0x0101004C081EED9C90B54F98FF06E55CA4DAAA36" PreviousValue="false" LastSyncTimeStamp="2022-10-06T04:27:56.53Z"/>
</file>

<file path=customXml/item5.xml><?xml version="1.0" encoding="utf-8"?>
<ct:contentTypeSchema xmlns:ct="http://schemas.microsoft.com/office/2006/metadata/contentType" xmlns:ma="http://schemas.microsoft.com/office/2006/metadata/properties/metaAttributes" ct:_="" ma:_="" ma:contentTypeName="Appendix" ma:contentTypeID="0x0101004C081EED9C90B54F98FF06E55CA4DAAA36007BA8059B503B6149A37E24AFB15B8645" ma:contentTypeVersion="14" ma:contentTypeDescription="Create a new document." ma:contentTypeScope="" ma:versionID="386d3f46277095fd6a9c7a040bcf7be9">
  <xsd:schema xmlns:xsd="http://www.w3.org/2001/XMLSchema" xmlns:xs="http://www.w3.org/2001/XMLSchema" xmlns:p="http://schemas.microsoft.com/office/2006/metadata/properties" xmlns:ns1="http://schemas.microsoft.com/sharepoint/v3" xmlns:ns2="fecb3a15-ec4f-4650-8ab4-18722f579a21" xmlns:ns3="f5a7e35f-036f-43ba-9bd6-dfccb735f6f0" xmlns:ns4="10d8d364-9265-4608-b1fe-b0d4f3e4d437" targetNamespace="http://schemas.microsoft.com/office/2006/metadata/properties" ma:root="true" ma:fieldsID="f7f85ad2a66710d652511d8537cb3943" ns1:_="" ns2:_="" ns3:_="" ns4:_="">
    <xsd:import namespace="http://schemas.microsoft.com/sharepoint/v3"/>
    <xsd:import namespace="fecb3a15-ec4f-4650-8ab4-18722f579a21"/>
    <xsd:import namespace="f5a7e35f-036f-43ba-9bd6-dfccb735f6f0"/>
    <xsd:import namespace="10d8d364-9265-4608-b1fe-b0d4f3e4d437"/>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minOccurs="0"/>
                <xsd:element ref="ns2:OsfiSensitivity" minOccurs="0"/>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g6aadb9293ad4d8fba37a358bcaa27eb" minOccurs="0"/>
                <xsd:element ref="ns3:d8662c420ae441af9b77c21287174095" minOccurs="0"/>
                <xsd:element ref="ns4:a36c359446dc4635be72f7f662985508" minOccurs="0"/>
                <xsd:element ref="ns4:o57c2d1722274f07a03b231252c868e4" minOccurs="0"/>
                <xsd:element ref="ns4:OsfiPeerGroup" minOccurs="0"/>
                <xsd:element ref="ns4:m96463efc3cf41bb880201d3ec29442d" minOccurs="0"/>
                <xsd:element ref="ns4:n03e0cbd2dfe4bc3a11ca39711420a8d" minOccurs="0"/>
                <xsd:element ref="ns4:fc15642b51504e789ffe56207564b371" minOccurs="0"/>
                <xsd:element ref="ns4:e56a94d62dd24742b18ef96cd90907e1" minOccurs="0"/>
                <xsd:element ref="ns4:l2f6599427db4c648ff6aeffe33695af" minOccurs="0"/>
                <xsd:element ref="ns4:b683300b16564d45bc927e24a258e9f0" minOccurs="0"/>
                <xsd:element ref="ns4:k5f8aeaceeb7434cbd9becc33a65ad3e" minOccurs="0"/>
                <xsd:element ref="ns4:eed7ab1da29f40cbb57f35bd3770379c" minOccurs="0"/>
                <xsd:element ref="ns4:OsfiProvision" minOccurs="0"/>
                <xsd:element ref="ns4:i4a82951b3ab490b851755ba3e25ca9e" minOccurs="0"/>
                <xsd:element ref="ns4:OsfiSupersededDate" minOccurs="0"/>
                <xsd:element ref="ns4:ja696665130841b683d84761908559f5" minOccurs="0"/>
                <xsd:element ref="ns4:OsfiGuidancePhase" minOccurs="0"/>
                <xsd:element ref="ns2:pd5e1fd5a7e64ff28ea28d0be5cac3eb" minOccurs="0"/>
                <xsd:element ref="ns4:OsfiMostCurrent" minOccurs="0"/>
                <xsd:element ref="ns4:OsfiGuideSection" minOccurs="0"/>
                <xsd:element ref="ns4: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f9b1633-47f7-4b55-a3cd-a0b477983e68}" ma:internalName="TaxCatchAll" ma:showField="CatchAllData"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f9b1633-47f7-4b55-a3cd-a0b477983e68}" ma:internalName="TaxCatchAllLabel" ma:readOnly="true" ma:showField="CatchAllDataLabel"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nillable="true"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nillable="true"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g6aadb9293ad4d8fba37a358bcaa27eb" ma:index="36"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pd5e1fd5a7e64ff28ea28d0be5cac3eb" ma:index="68" nillable="true" ma:taxonomy="true" ma:internalName="pd5e1fd5a7e64ff28ea28d0be5cac3eb" ma:taxonomyFieldName="OsfiFIExternalOrganization" ma:displayName="External Organization" ma:readOnly="fals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38"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d8d364-9265-4608-b1fe-b0d4f3e4d437" elementFormDefault="qualified">
    <xsd:import namespace="http://schemas.microsoft.com/office/2006/documentManagement/types"/>
    <xsd:import namespace="http://schemas.microsoft.com/office/infopath/2007/PartnerControls"/>
    <xsd:element name="a36c359446dc4635be72f7f662985508" ma:index="40"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2" nillable="true" ma:taxonomy="true" ma:internalName="o57c2d1722274f07a03b231252c868e4" ma:taxonomyFieldName="OsfiOSFIGuidance" ma:displayName="Primary OSFI Guidance" ma:indexed="true" ma:readOnly="true" ma:fieldId="{857c2d17-2227-4f07-a03b-231252c868e4}"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OsfiPeerGroup" ma:index="44"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m96463efc3cf41bb880201d3ec29442d" ma:index="45" nillable="true" ma:taxonomy="true" ma:internalName="m96463efc3cf41bb880201d3ec29442d" ma:taxonomyFieldName="OsfiFIStandards" ma:displayName="Standards" ma:readOnly="true" ma:fieldId="{696463ef-c3cf-41bb-8802-01d3ec29442d}" ma:sspId="5a244423-8296-4638-a455-97eee7008d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7" nillable="true" ma:taxonomy="true" ma:internalName="n03e0cbd2dfe4bc3a11ca39711420a8d" ma:taxonomyFieldName="OsfiPrimaryActandSection" ma:displayName="Primary Act and Section" ma:indexed="true" ma:readOnly="true" ma:fieldId="{703e0cbd-2dfe-4bc3-a11c-a39711420a8d}"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49" nillable="true" ma:taxonomy="true" ma:internalName="fc15642b51504e789ffe56207564b371" ma:taxonomyFieldName="OsfiSecondaryActsandSections" ma:displayName="Secondary Acts and Sections" ma:readOnly="true" ma:fieldId="{fc15642b-5150-4e78-9ffe-56207564b371}" ma:taxonomyMulti="true"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1" nillable="true" ma:taxonomy="true" ma:internalName="e56a94d62dd24742b18ef96cd90907e1" ma:taxonomyFieldName="OsfiSecondaryRegulations" ma:displayName="Secondary Regulations" ma:readOnly="true" ma:fieldId="{e56a94d6-2dd2-4742-b18e-f96cd90907e1}" ma:taxonomyMulti="tru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3" nillable="true" ma:taxonomy="true" ma:internalName="l2f6599427db4c648ff6aeffe33695af" ma:taxonomyFieldName="OsfiSecondaryOSFIGuidance" ma:displayName="Secondary OSFI Guidance" ma:readOnly="true" ma:fieldId="{52f65994-27db-4c64-8ff6-aeffe33695af}" ma:taxonomyMulti="true"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b683300b16564d45bc927e24a258e9f0" ma:index="55" nillable="true" ma:taxonomy="true" ma:internalName="b683300b16564d45bc927e24a258e9f0" ma:taxonomyFieldName="OsfiReturnType" ma:displayName="Return Type" ma:readOnly="true" ma:fieldId="{b683300b-1656-4d45-bc92-7e24a258e9f0}" ma:sspId="5a244423-8296-4638-a455-97eee7008da3" ma:termSetId="a568a50d-8932-4c0a-a4b8-4cfac741b28b" ma:anchorId="00000000-0000-0000-0000-000000000000" ma:open="false" ma:isKeyword="false">
      <xsd:complexType>
        <xsd:sequence>
          <xsd:element ref="pc:Terms" minOccurs="0" maxOccurs="1"/>
        </xsd:sequence>
      </xsd:complexType>
    </xsd:element>
    <xsd:element name="k5f8aeaceeb7434cbd9becc33a65ad3e" ma:index="57"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eed7ab1da29f40cbb57f35bd3770379c" ma:index="59" nillable="true" ma:taxonomy="true" ma:internalName="eed7ab1da29f40cbb57f35bd3770379c" ma:taxonomyFieldName="OsfiInstrumentType" ma:displayName="Instrument Type" ma:indexed="true" ma:readOnly="true" ma:fieldId="{eed7ab1d-a29f-40cb-b57f-35bd3770379c}" ma:sspId="5a244423-8296-4638-a455-97eee7008da3" ma:termSetId="de317838-3de1-4b67-8401-dbb533591b85" ma:anchorId="00000000-0000-0000-0000-000000000000" ma:open="false" ma:isKeyword="false">
      <xsd:complexType>
        <xsd:sequence>
          <xsd:element ref="pc:Terms" minOccurs="0" maxOccurs="1"/>
        </xsd:sequence>
      </xsd:complexType>
    </xsd:element>
    <xsd:element name="OsfiProvision" ma:index="61" nillable="true" ma:displayName="Sub Provision" ma:hidden="true" ma:internalName="OsfiProvision" ma:readOnly="true">
      <xsd:simpleType>
        <xsd:restriction base="dms:Note">
          <xsd:maxLength value="255"/>
        </xsd:restriction>
      </xsd:simpleType>
    </xsd:element>
    <xsd:element name="i4a82951b3ab490b851755ba3e25ca9e" ma:index="62" nillable="true" ma:taxonomy="true" ma:internalName="i4a82951b3ab490b851755ba3e25ca9e" ma:taxonomyFieldName="OsfiRegulations" ma:displayName="Primary Regulation" ma:indexed="true" ma:readOnly="true" ma:fieldId="{24a82951-b3ab-490b-8517-55ba3e25ca9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OsfiSupersededDate" ma:index="64" nillable="true" ma:displayName="Superseded Date" ma:format="DateOnly" ma:hidden="true" ma:internalName="OsfiSupersededDate" ma:readOnly="true">
      <xsd:simpleType>
        <xsd:restriction base="dms:DateTime"/>
      </xsd:simpleType>
    </xsd:element>
    <xsd:element name="ja696665130841b683d84761908559f5" ma:index="65" nillable="true" ma:taxonomy="true" ma:internalName="ja696665130841b683d84761908559f5" ma:taxonomyFieldName="OsfiGuidanceCategory" ma:displayName="Guidance Category" ma:indexed="true" ma:readOnly="true" ma:fieldId="{3a696665-1308-41b6-83d8-4761908559f5}" ma:sspId="5a244423-8296-4638-a455-97eee7008da3" ma:termSetId="c6951c27-6d0a-40de-85ce-35bf0943b92a" ma:anchorId="00000000-0000-0000-0000-000000000000" ma:open="false" ma:isKeyword="false">
      <xsd:complexType>
        <xsd:sequence>
          <xsd:element ref="pc:Terms" minOccurs="0" maxOccurs="1"/>
        </xsd:sequence>
      </xsd:complexType>
    </xsd:element>
    <xsd:element name="OsfiGuidancePhase" ma:index="67" nillable="true"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0" nillable="true" ma:displayName="Most Current" ma:default="0" ma:internalName="OsfiMostCurrent" ma:readOnly="false">
      <xsd:simpleType>
        <xsd:restriction base="dms:Boolean"/>
      </xsd:simpleType>
    </xsd:element>
    <xsd:element name="OsfiGuideSection" ma:index="71"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element name="OsfiEffectiveYear" ma:index="72"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53DC3E-6F1A-47FE-8EF1-AFF47090FD4B}">
  <ds:schemaRefs>
    <ds:schemaRef ds:uri="http://schemas.openxmlformats.org/package/2006/metadata/core-properties"/>
    <ds:schemaRef ds:uri="http://purl.org/dc/terms/"/>
    <ds:schemaRef ds:uri="http://schemas.microsoft.com/sharepoint/v3"/>
    <ds:schemaRef ds:uri="http://schemas.microsoft.com/office/2006/documentManagement/types"/>
    <ds:schemaRef ds:uri="http://purl.org/dc/elements/1.1/"/>
    <ds:schemaRef ds:uri="http://www.w3.org/XML/1998/namespace"/>
    <ds:schemaRef ds:uri="http://purl.org/dc/dcmitype/"/>
    <ds:schemaRef ds:uri="http://schemas.microsoft.com/office/infopath/2007/PartnerControls"/>
    <ds:schemaRef ds:uri="10d8d364-9265-4608-b1fe-b0d4f3e4d437"/>
    <ds:schemaRef ds:uri="f5a7e35f-036f-43ba-9bd6-dfccb735f6f0"/>
    <ds:schemaRef ds:uri="fecb3a15-ec4f-4650-8ab4-18722f579a21"/>
    <ds:schemaRef ds:uri="http://schemas.microsoft.com/office/2006/metadata/properties"/>
  </ds:schemaRefs>
</ds:datastoreItem>
</file>

<file path=customXml/itemProps2.xml><?xml version="1.0" encoding="utf-8"?>
<ds:datastoreItem xmlns:ds="http://schemas.openxmlformats.org/officeDocument/2006/customXml" ds:itemID="{CCB58D59-4A00-4139-957E-93369AA840E9}">
  <ds:schemaRefs>
    <ds:schemaRef ds:uri="http://schemas.microsoft.com/sharepoint/events"/>
  </ds:schemaRefs>
</ds:datastoreItem>
</file>

<file path=customXml/itemProps3.xml><?xml version="1.0" encoding="utf-8"?>
<ds:datastoreItem xmlns:ds="http://schemas.openxmlformats.org/officeDocument/2006/customXml" ds:itemID="{A45C6A79-213B-43FB-A6A9-9F0362CD5649}">
  <ds:schemaRefs>
    <ds:schemaRef ds:uri="http://schemas.microsoft.com/sharepoint/v3/contenttype/forms"/>
  </ds:schemaRefs>
</ds:datastoreItem>
</file>

<file path=customXml/itemProps4.xml><?xml version="1.0" encoding="utf-8"?>
<ds:datastoreItem xmlns:ds="http://schemas.openxmlformats.org/officeDocument/2006/customXml" ds:itemID="{D37B4953-3899-4B50-BBC8-EDB8EA3190CD}">
  <ds:schemaRefs>
    <ds:schemaRef ds:uri="Microsoft.SharePoint.Taxonomy.ContentTypeSync"/>
  </ds:schemaRefs>
</ds:datastoreItem>
</file>

<file path=customXml/itemProps5.xml><?xml version="1.0" encoding="utf-8"?>
<ds:datastoreItem xmlns:ds="http://schemas.openxmlformats.org/officeDocument/2006/customXml" ds:itemID="{38556FA5-1049-4AE6-8F33-B103891EEB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10d8d364-9265-4608-b1fe-b0d4f3e4d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vt:lpstr>
      <vt:lpstr>Instructions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Lookup Table</vt:lpstr>
    </vt:vector>
  </TitlesOfParts>
  <Manager/>
  <Company>OSFI-BSIF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IFRS 17 2024 Memo to the appointed actuary mortgage insurance supplementary table</dc:title>
  <dc:subject/>
  <dc:creator>OSFI-BSIF</dc:creator>
  <cp:keywords/>
  <dc:description/>
  <cp:lastModifiedBy>Semaan, Pauline</cp:lastModifiedBy>
  <cp:revision/>
  <dcterms:created xsi:type="dcterms:W3CDTF">2020-01-16T20:38:29Z</dcterms:created>
  <dcterms:modified xsi:type="dcterms:W3CDTF">2024-11-29T19:53:21Z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fiBusinessProcess">
    <vt:lpwstr>1100</vt:lpwstr>
  </property>
  <property fmtid="{D5CDD505-2E9C-101B-9397-08002B2CF9AE}" pid="3" name="OsfiIndustryType">
    <vt:lpwstr/>
  </property>
  <property fmtid="{D5CDD505-2E9C-101B-9397-08002B2CF9AE}" pid="4" name="ContentTypeId">
    <vt:lpwstr>0x0101004C081EED9C90B54F98FF06E55CA4DAAA36007BA8059B503B6149A37E24AFB15B8645</vt:lpwstr>
  </property>
  <property fmtid="{D5CDD505-2E9C-101B-9397-08002B2CF9AE}" pid="5" name="OsfiFITopics">
    <vt:lpwstr/>
  </property>
  <property fmtid="{D5CDD505-2E9C-101B-9397-08002B2CF9AE}" pid="6" name="OsfiSecondaryRegulations">
    <vt:lpwstr/>
  </property>
  <property fmtid="{D5CDD505-2E9C-101B-9397-08002B2CF9AE}" pid="7" name="OsfiPAA">
    <vt:lpwstr>16</vt:lpwstr>
  </property>
  <property fmtid="{D5CDD505-2E9C-101B-9397-08002B2CF9AE}" pid="8" name="OsfiSecondaryOSFIGuidance">
    <vt:lpwstr/>
  </property>
  <property fmtid="{D5CDD505-2E9C-101B-9397-08002B2CF9AE}" pid="9" name="OsfiFunction">
    <vt:lpwstr>12</vt:lpwstr>
  </property>
  <property fmtid="{D5CDD505-2E9C-101B-9397-08002B2CF9AE}" pid="10" name="OsfiSubFunction">
    <vt:lpwstr>764</vt:lpwstr>
  </property>
  <property fmtid="{D5CDD505-2E9C-101B-9397-08002B2CF9AE}" pid="11" name="_dlc_DocIdItemGuid">
    <vt:lpwstr>aa4d0e82-8888-4861-9004-ff822b3f5dc7</vt:lpwstr>
  </property>
  <property fmtid="{D5CDD505-2E9C-101B-9397-08002B2CF9AE}" pid="12" name="OsfiCostCentre">
    <vt:lpwstr>374;#Actuarial Division (310100)|01ca8951-9dd5-42a7-a8e3-d696400fc526</vt:lpwstr>
  </property>
  <property fmtid="{D5CDD505-2E9C-101B-9397-08002B2CF9AE}" pid="13" name="OsfiGuidanceCategory">
    <vt:lpwstr>766</vt:lpwstr>
  </property>
  <property fmtid="{D5CDD505-2E9C-101B-9397-08002B2CF9AE}" pid="14" name="OsfiInstrumentType">
    <vt:lpwstr>768</vt:lpwstr>
  </property>
  <property fmtid="{D5CDD505-2E9C-101B-9397-08002B2CF9AE}" pid="15" name="OsfiOSFIGuidance">
    <vt:lpwstr>790</vt:lpwstr>
  </property>
  <property fmtid="{D5CDD505-2E9C-101B-9397-08002B2CF9AE}" pid="16" name="OsfiSecondaryActsandSections">
    <vt:lpwstr/>
  </property>
  <property fmtid="{D5CDD505-2E9C-101B-9397-08002B2CF9AE}" pid="17" name="OsfiFIExternalOrganization">
    <vt:lpwstr/>
  </property>
  <property fmtid="{D5CDD505-2E9C-101B-9397-08002B2CF9AE}" pid="18" name="OsfiSubProgram">
    <vt:lpwstr>120;#1.1.2 Regulation and Guidance|8aba70de-c32e-44b3-b2d7-271b49c214a9</vt:lpwstr>
  </property>
  <property fmtid="{D5CDD505-2E9C-101B-9397-08002B2CF9AE}" pid="19" name="b68f0f40a9244f46b7ca0f5019c2a784">
    <vt:lpwstr>1.1.2 Regulation and Guidance|8aba70de-c32e-44b3-b2d7-271b49c214a9</vt:lpwstr>
  </property>
  <property fmtid="{D5CDD505-2E9C-101B-9397-08002B2CF9AE}" pid="20" name="_docset_NoMedatataSyncRequired">
    <vt:lpwstr>False</vt:lpwstr>
  </property>
  <property fmtid="{D5CDD505-2E9C-101B-9397-08002B2CF9AE}" pid="21" name="Order">
    <vt:r8>1952600</vt:r8>
  </property>
  <property fmtid="{D5CDD505-2E9C-101B-9397-08002B2CF9AE}" pid="22" name="xd_Signature">
    <vt:bool>false</vt:bool>
  </property>
  <property fmtid="{D5CDD505-2E9C-101B-9397-08002B2CF9AE}" pid="23" name="VariationsItemGroupID">
    <vt:lpwstr>793abcc7-9323-4509-9627-5106ee97292a</vt:lpwstr>
  </property>
  <property fmtid="{D5CDD505-2E9C-101B-9397-08002B2CF9AE}" pid="24" name="xd_ProgID">
    <vt:lpwstr/>
  </property>
  <property fmtid="{D5CDD505-2E9C-101B-9397-08002B2CF9AE}" pid="25" name="TemplateUrl">
    <vt:lpwstr/>
  </property>
  <property fmtid="{D5CDD505-2E9C-101B-9397-08002B2CF9AE}" pid="26" name="MediaServiceImageTags">
    <vt:lpwstr/>
  </property>
  <property fmtid="{D5CDD505-2E9C-101B-9397-08002B2CF9AE}" pid="27" name="OsfiFiscalPeriod">
    <vt:lpwstr/>
  </property>
  <property fmtid="{D5CDD505-2E9C-101B-9397-08002B2CF9AE}" pid="28" name="OsfiSupervisoryAreaMM">
    <vt:lpwstr/>
  </property>
  <property fmtid="{D5CDD505-2E9C-101B-9397-08002B2CF9AE}" pid="29" name="lcf76f155ced4ddcb4097134ff3c332f">
    <vt:lpwstr/>
  </property>
  <property fmtid="{D5CDD505-2E9C-101B-9397-08002B2CF9AE}" pid="30" name="p213ed7f1c384e76b1e6db419627f072">
    <vt:lpwstr/>
  </property>
  <property fmtid="{D5CDD505-2E9C-101B-9397-08002B2CF9AE}" pid="31" name="jb5a842e1dfd44529b364c4fbcf68b48">
    <vt:lpwstr/>
  </property>
</Properties>
</file>