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semaan\Downloads\"/>
    </mc:Choice>
  </mc:AlternateContent>
  <xr:revisionPtr revIDLastSave="0" documentId="13_ncr:1_{4055ABC9-A9C8-41F4-A149-A2D495BA20AA}" xr6:coauthVersionLast="47" xr6:coauthVersionMax="47" xr10:uidLastSave="{00000000-0000-0000-0000-000000000000}"/>
  <bookViews>
    <workbookView xWindow="-108" yWindow="-108" windowWidth="23256" windowHeight="12456" tabRatio="733" xr2:uid="{00000000-000D-0000-FFFF-FFFF00000000}"/>
  </bookViews>
  <sheets>
    <sheet name="Page couverture" sheetId="35" r:id="rId1"/>
    <sheet name="Instructions" sheetId="44" r:id="rId2"/>
    <sheet name="Tableau 1" sheetId="6" r:id="rId3"/>
    <sheet name="Tableau 2" sheetId="10" r:id="rId4"/>
    <sheet name="Tableau 3" sheetId="1" r:id="rId5"/>
    <sheet name="Tableau 4" sheetId="19" r:id="rId6"/>
    <sheet name="Tableau 5" sheetId="22" r:id="rId7"/>
    <sheet name="Tableau 6" sheetId="24" r:id="rId8"/>
    <sheet name="Tableau 7" sheetId="30" r:id="rId9"/>
    <sheet name="Tableau 8" sheetId="25" r:id="rId10"/>
    <sheet name="Tableau 9" sheetId="31" r:id="rId11"/>
    <sheet name="Tableau 10" sheetId="14" r:id="rId12"/>
    <sheet name="Tableau 11" sheetId="26" r:id="rId13"/>
    <sheet name="Tableau 12" sheetId="15" r:id="rId14"/>
    <sheet name="Tableau 13" sheetId="27" r:id="rId15"/>
    <sheet name="Tableau 14" sheetId="3" r:id="rId16"/>
    <sheet name="Tableau 15" sheetId="37" r:id="rId17"/>
    <sheet name="Tableau 16" sheetId="38" r:id="rId18"/>
    <sheet name="Tableau 17" sheetId="39" r:id="rId19"/>
    <sheet name="Tableau 18" sheetId="40" r:id="rId20"/>
    <sheet name="Tableau 19" sheetId="41" r:id="rId21"/>
    <sheet name="Tableau 20" sheetId="42" r:id="rId22"/>
    <sheet name="Tableau 21" sheetId="43" r:id="rId23"/>
    <sheet name="Tableau de référence" sheetId="16" state="hidden"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[1]table!#REF!</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PY2">'[2]Table 2.1(COMP)'!$J$7</definedName>
    <definedName name="_Sort" hidden="1">#REF!</definedName>
    <definedName name="abd">'[3]Matrix (all or red_int) Test #1'!#REF!</definedName>
    <definedName name="ads">'[3]Matrix (all or red_int) Test #1'!#REF!</definedName>
    <definedName name="ALL_PAGES">'[4]GWL CANADA:CIINP'!$A$1:$I$24</definedName>
    <definedName name="angie">#N/A</definedName>
    <definedName name="anscount" hidden="1">1</definedName>
    <definedName name="asd">#REF!</definedName>
    <definedName name="Asset">'[5]Matrix - Canada'!$M$20</definedName>
    <definedName name="Asset2">'[3]Matrix (all or red_int) Test #1'!#REF!</definedName>
    <definedName name="AssetNP">'[5]Matrix - Canada'!$AC$20</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#REF!</definedName>
    <definedName name="COVER">#N/A</definedName>
    <definedName name="CY">'[2]Table 2.1(COMP)'!$D$7</definedName>
    <definedName name="data">[7]data!$A$2:$D$466</definedName>
    <definedName name="dataAMF">[7]dataAMF!$A$2:$D$93</definedName>
    <definedName name="DataMR">#REF!</definedName>
    <definedName name="DataRange">#REF!</definedName>
    <definedName name="DataRange2">#REF!</definedName>
    <definedName name="Date">#REF!</definedName>
    <definedName name="Derivatives">#REF!</definedName>
    <definedName name="exchange">1.2577</definedName>
    <definedName name="ExpenseNP">'[5]Matrix - Canada'!$AC$19</definedName>
    <definedName name="f" hidden="1">#REF!</definedName>
    <definedName name="fffff" hidden="1">#REF!</definedName>
    <definedName name="FICode">#REF!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#N/A</definedName>
    <definedName name="hj">'[3]Matrix (all or red_int) Test #1'!#REF!</definedName>
    <definedName name="ICS.Market.Corr">'[8]ICS.Market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'[5]Matrix - Canada'!$M$18</definedName>
    <definedName name="LapseSupportNP">'[5]Matrix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'[9]20.020'!#REF!</definedName>
    <definedName name="line_p">'[6]25010'!#REF!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 localSheetId="1">MATCH([11]!morb_req_comp,#REF!,1)</definedName>
    <definedName name="morb_index">MATCH([11]!morb_req_comp,#REF!,1)</definedName>
    <definedName name="morb_req_comp">#REF!</definedName>
    <definedName name="mort_index" localSheetId="1">MATCH([11]!mort_req_comp,#REF!,1)</definedName>
    <definedName name="mort_index">MATCH([11]!mort_req_comp,#REF!,1)</definedName>
    <definedName name="mort_req_comp">#REF!+#REF!</definedName>
    <definedName name="MortalityNP">'[5]Matrix - Canada'!$AC$13</definedName>
    <definedName name="nancy">MATCH([11]!mort_req_comp,#REF!,1)</definedName>
    <definedName name="NewLinks">#REF!</definedName>
    <definedName name="NonLapseSupport">'[5]Matrix - Canada'!$M$17</definedName>
    <definedName name="NonLapseSupportNP">'[5]Matrix - Canada'!$AC$17</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#REF!</definedName>
    <definedName name="_xlnm.Print_Area" localSheetId="13">'Tableau 12'!$A$1:$E$20</definedName>
    <definedName name="_xlnm.Print_Area" localSheetId="14">'Tableau 13'!$A$1:$F$20</definedName>
    <definedName name="prior_exchange">1.2577</definedName>
    <definedName name="PriorLinks">#REF!</definedName>
    <definedName name="PY">'[2]Table 2.1(COMP)'!$G$7</definedName>
    <definedName name="Quarter">[16]Input!$B$2</definedName>
    <definedName name="Ratio_and_ACM_Calculation">'[17]1 Ratio and ACM Cal''n'!$A$1</definedName>
    <definedName name="renee">#N/A</definedName>
    <definedName name="RetrieveDate">#REF!</definedName>
    <definedName name="RF20200101">[18]LIABILITIES!#REF!</definedName>
    <definedName name="RF20200103">[18]LIABILITIES!#REF!</definedName>
    <definedName name="RF20200201">[18]LIABILITIES!#REF!</definedName>
    <definedName name="RF20200203">[18]LIABILITIES!#REF!</definedName>
    <definedName name="RF20200301">[18]LIABILITIES!#REF!</definedName>
    <definedName name="RF20200303">[18]LIABILITIES!#REF!</definedName>
    <definedName name="RF20200401">[18]LIABILITIES!#REF!</definedName>
    <definedName name="RF20200403">[18]LIABILITIES!#REF!</definedName>
    <definedName name="RF20200501">[18]LIABILITIES!#REF!</definedName>
    <definedName name="RF20200503">[18]LIABILITIES!#REF!</definedName>
    <definedName name="RF20200601">[18]LIABILITIES!#REF!</definedName>
    <definedName name="RF20200603">[18]LIABILITIES!#REF!</definedName>
    <definedName name="RF20200701">[18]LIABILITIES!#REF!</definedName>
    <definedName name="RF20200703">[18]LIABILITIES!#REF!</definedName>
    <definedName name="RF20200801">[18]LIABILITIES!#REF!</definedName>
    <definedName name="RF20200803">[18]LIABILITIES!#REF!</definedName>
    <definedName name="RF20200901">[18]LIABILITIES!#REF!</definedName>
    <definedName name="RF20200903">[18]LIABILITIES!#REF!</definedName>
    <definedName name="RF20201001">[18]LIABILITIES!#REF!</definedName>
    <definedName name="RF20201003">[18]LIABILITIES!#REF!</definedName>
    <definedName name="RF20201101">[18]LIABILITIES!#REF!</definedName>
    <definedName name="RF20201103">[18]LIABILITIES!#REF!</definedName>
    <definedName name="RF20201201">[18]LIABILITIES!#REF!</definedName>
    <definedName name="RF20201203">[18]LIABILITIES!#REF!</definedName>
    <definedName name="RF20201301">[18]LIABILITIES!#REF!</definedName>
    <definedName name="RF20201303">[18]LIABILITIES!#REF!</definedName>
    <definedName name="RF20201401">[18]LIABILITIES!#REF!</definedName>
    <definedName name="RF20201403">[18]LIABILITIES!#REF!</definedName>
    <definedName name="RF20201501">[18]LIABILITIES!#REF!</definedName>
    <definedName name="RF20201503">[18]LIABILITIES!#REF!</definedName>
    <definedName name="RF20201601">[18]LIABILITIES!#REF!</definedName>
    <definedName name="RF20201603">[18]LIABILITIES!#REF!</definedName>
    <definedName name="RF20202101">[18]LIABILITIES!#REF!</definedName>
    <definedName name="RF20202103">[18]LIABILITIES!#REF!</definedName>
    <definedName name="RF20202801">[18]LIABILITIES!#REF!</definedName>
    <definedName name="RF20202803">[18]LIABILITIES!#REF!</definedName>
    <definedName name="RF20202901">[18]LIABILITIES!#REF!</definedName>
    <definedName name="RF20202903">[18]LIABILITIES!#REF!</definedName>
    <definedName name="RF20203001">[18]LIABILITIES!#REF!</definedName>
    <definedName name="RF20203003">[18]LIABILITIES!#REF!</definedName>
    <definedName name="RF20203101">[18]LIABILITIES!#REF!</definedName>
    <definedName name="RF20203103">[18]LIABILITIES!#REF!</definedName>
    <definedName name="RF20204001">[18]LIABILITIES!#REF!</definedName>
    <definedName name="RF20204003">[18]LIABILITIES!#REF!</definedName>
    <definedName name="RF20204101">[18]LIABILITIES!#REF!</definedName>
    <definedName name="RF20204103">[18]LIABILITIES!#REF!</definedName>
    <definedName name="RF20204201">[18]LIABILITIES!#REF!</definedName>
    <definedName name="RF20204203">[18]LIABILITIES!#REF!</definedName>
    <definedName name="RF20204301">[18]LIABILITIES!#REF!</definedName>
    <definedName name="RF20204303">[18]LIABILITIES!#REF!</definedName>
    <definedName name="RF20204401">[18]LIABILITIES!#REF!</definedName>
    <definedName name="RF20204403">[18]LIABILITIES!#REF!</definedName>
    <definedName name="RF20204501">[18]LIABILITIES!#REF!</definedName>
    <definedName name="RF20204503">[18]LIABILITIES!#REF!</definedName>
    <definedName name="RF20204901">[18]LIABILITIES!#REF!</definedName>
    <definedName name="RF20204903">[18]LIABILITIES!#REF!</definedName>
    <definedName name="RF20208901">[18]LIABILITIES!#REF!</definedName>
    <definedName name="RF20208903">[18]LIABILITIES!#REF!</definedName>
    <definedName name="sdas">#REF!</definedName>
    <definedName name="sds">#REF!</definedName>
    <definedName name="SFF">#REF!</definedName>
    <definedName name="SourceRange">#REF!</definedName>
    <definedName name="SourceSheet">#REF!</definedName>
    <definedName name="Termination">'[5]Matrix - Canada'!$M$16</definedName>
    <definedName name="TerminationNP">'[5]Matrix - Canada'!$AC$16</definedName>
    <definedName name="test">#REF!</definedName>
    <definedName name="TimePeriod">#REF!</definedName>
    <definedName name="US_FX">[19]Summary!$C$35</definedName>
    <definedName name="Validation">#REF!</definedName>
    <definedName name="vdate">[20]Paths!$B$1</definedName>
    <definedName name="Version">'[8]Read-Me'!$A$1</definedName>
    <definedName name="ww">'[3]Matrix (all or red_int) Test #1'!#REF!</definedName>
    <definedName name="Year">[16]Input!$B$3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0" l="1"/>
  <c r="E8" i="10"/>
  <c r="E18" i="27"/>
  <c r="E17" i="27"/>
  <c r="E16" i="27"/>
  <c r="E15" i="27"/>
  <c r="E14" i="27"/>
  <c r="E13" i="27"/>
  <c r="E12" i="27"/>
  <c r="E11" i="27"/>
  <c r="E10" i="27"/>
  <c r="E9" i="27"/>
  <c r="E19" i="27" s="1"/>
  <c r="E8" i="27"/>
  <c r="E18" i="26"/>
  <c r="E17" i="26"/>
  <c r="E16" i="26"/>
  <c r="E15" i="26"/>
  <c r="E14" i="26"/>
  <c r="E13" i="26"/>
  <c r="E12" i="26"/>
  <c r="E11" i="26"/>
  <c r="E10" i="26"/>
  <c r="E9" i="26"/>
  <c r="E8" i="26"/>
  <c r="E19" i="26" s="1"/>
  <c r="F77" i="10"/>
  <c r="E77" i="10"/>
  <c r="F76" i="10"/>
  <c r="E76" i="10"/>
  <c r="F75" i="10"/>
  <c r="E75" i="10"/>
  <c r="F74" i="10"/>
  <c r="E74" i="10"/>
  <c r="F73" i="10"/>
  <c r="E73" i="10"/>
  <c r="F72" i="10"/>
  <c r="E72" i="10"/>
  <c r="F71" i="10"/>
  <c r="E71" i="10"/>
  <c r="F70" i="10"/>
  <c r="E70" i="10"/>
  <c r="F69" i="10"/>
  <c r="E69" i="10"/>
  <c r="F68" i="10"/>
  <c r="E68" i="10"/>
  <c r="F67" i="10"/>
  <c r="E67" i="10"/>
  <c r="F66" i="10"/>
  <c r="E66" i="10"/>
  <c r="F65" i="10"/>
  <c r="E65" i="10"/>
  <c r="F64" i="10"/>
  <c r="E64" i="10"/>
  <c r="F63" i="10"/>
  <c r="E63" i="10"/>
  <c r="F62" i="10"/>
  <c r="E62" i="10"/>
  <c r="F61" i="10"/>
  <c r="E61" i="10"/>
  <c r="F60" i="10"/>
  <c r="E60" i="10"/>
  <c r="F59" i="10"/>
  <c r="E59" i="10"/>
  <c r="F58" i="10"/>
  <c r="E58" i="10"/>
  <c r="F57" i="10"/>
  <c r="E57" i="10"/>
  <c r="F56" i="10"/>
  <c r="E56" i="10"/>
  <c r="F55" i="10"/>
  <c r="E55" i="10"/>
  <c r="F54" i="10"/>
  <c r="E54" i="10"/>
  <c r="F53" i="10"/>
  <c r="E53" i="10"/>
  <c r="F52" i="10"/>
  <c r="E52" i="10"/>
  <c r="F51" i="10"/>
  <c r="E51" i="10"/>
  <c r="F50" i="10"/>
  <c r="E50" i="10"/>
  <c r="F49" i="10"/>
  <c r="E49" i="10"/>
  <c r="F48" i="10"/>
  <c r="E48" i="10"/>
  <c r="F47" i="10"/>
  <c r="E47" i="10"/>
  <c r="F46" i="10"/>
  <c r="E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3" i="10"/>
  <c r="E13" i="10"/>
  <c r="F12" i="10"/>
  <c r="E12" i="10"/>
  <c r="F11" i="10"/>
  <c r="E11" i="10"/>
  <c r="F10" i="10"/>
  <c r="E10" i="10"/>
  <c r="F9" i="10"/>
  <c r="E9" i="10"/>
  <c r="E15" i="40" l="1"/>
  <c r="E14" i="40"/>
  <c r="D14" i="40"/>
  <c r="C14" i="40"/>
  <c r="E10" i="40"/>
  <c r="D10" i="40"/>
  <c r="D15" i="40" s="1"/>
  <c r="C10" i="40"/>
  <c r="C15" i="40" s="1"/>
  <c r="E11" i="39"/>
  <c r="D11" i="39"/>
  <c r="C11" i="39"/>
  <c r="D12" i="38"/>
  <c r="C12" i="38"/>
  <c r="C13" i="38" s="1"/>
  <c r="E11" i="38"/>
  <c r="E12" i="38" s="1"/>
  <c r="E13" i="38" s="1"/>
  <c r="D11" i="38"/>
  <c r="E8" i="38"/>
  <c r="D8" i="38"/>
  <c r="D13" i="38" s="1"/>
  <c r="C8" i="38"/>
  <c r="D48" i="37"/>
  <c r="C48" i="37"/>
  <c r="B48" i="37"/>
  <c r="E47" i="37"/>
  <c r="E46" i="37"/>
  <c r="E45" i="37"/>
  <c r="E44" i="37"/>
  <c r="E43" i="37"/>
  <c r="E42" i="37"/>
  <c r="E41" i="37"/>
  <c r="E40" i="37"/>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 r="E12" i="37"/>
  <c r="E11" i="37"/>
  <c r="E48" i="37" s="1"/>
  <c r="E10" i="37"/>
  <c r="E9" i="37"/>
  <c r="E8" i="37"/>
  <c r="D48" i="3"/>
  <c r="C48" i="3"/>
  <c r="B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48" i="3" s="1"/>
  <c r="E10" i="3"/>
  <c r="E9" i="3"/>
  <c r="E8" i="3"/>
  <c r="C19" i="15" l="1"/>
  <c r="C19" i="14"/>
  <c r="D19" i="14" s="1"/>
  <c r="B19" i="15"/>
  <c r="B19" i="14"/>
  <c r="F39" i="22"/>
  <c r="E39" i="22"/>
  <c r="C39" i="22"/>
  <c r="F39" i="19"/>
  <c r="E39" i="19"/>
  <c r="C39" i="19"/>
  <c r="D15" i="14"/>
  <c r="D18" i="15"/>
  <c r="D17" i="15"/>
  <c r="D16" i="15"/>
  <c r="D15" i="15"/>
  <c r="D14" i="15"/>
  <c r="D13" i="15"/>
  <c r="D12" i="15"/>
  <c r="D11" i="15"/>
  <c r="D10" i="15"/>
  <c r="D9" i="15"/>
  <c r="D8" i="15"/>
  <c r="D18" i="14"/>
  <c r="D17" i="14"/>
  <c r="D16" i="14"/>
  <c r="D14" i="14"/>
  <c r="D13" i="14"/>
  <c r="D12" i="14"/>
  <c r="D11" i="14"/>
  <c r="D10" i="14"/>
  <c r="D9" i="14"/>
  <c r="D8" i="14"/>
  <c r="D19"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tc={AF679F29-604E-4E1F-B591-18B00CF68EEA}</author>
  </authors>
  <commentList>
    <comment ref="E6" authorId="0" shapeId="0" xr:uid="{AF679F29-604E-4E1F-B591-18B00CF68EEA}">
      <text>
        <t>[Threaded comment]
Your version of Excel allows you to read this threaded comment; however, any edits to it will get removed if the file is opened in a newer version of Excel. Learn more: https://go.microsoft.com/fwlink/?linkid=870924
Comment:
    Reporting date = date de déclaration ou date d'établissement du rapport?</t>
      </text>
    </comment>
  </commentList>
</comments>
</file>

<file path=xl/sharedStrings.xml><?xml version="1.0" encoding="utf-8"?>
<sst xmlns="http://schemas.openxmlformats.org/spreadsheetml/2006/main" count="298" uniqueCount="203">
  <si>
    <t>TOTAL</t>
  </si>
  <si>
    <t>(02)</t>
  </si>
  <si>
    <t>Méthode d’évaluation</t>
  </si>
  <si>
    <t>Méthodes de projection</t>
  </si>
  <si>
    <t>Autre</t>
  </si>
  <si>
    <t>Ajustement au titre du risque – Approche fondée sur le coût du capital</t>
  </si>
  <si>
    <t>20+</t>
  </si>
  <si>
    <t>Passif au titre des sinistres survenus</t>
  </si>
  <si>
    <t>…</t>
  </si>
  <si>
    <t>Fin de l'exercice</t>
  </si>
  <si>
    <t>Groupe</t>
  </si>
  <si>
    <t>Montant cédé</t>
  </si>
  <si>
    <t>Nets</t>
  </si>
  <si>
    <t>Code d'identification du BSIF :</t>
  </si>
  <si>
    <t>Date de fin de la période :</t>
  </si>
  <si>
    <t/>
  </si>
  <si>
    <t>Commentaires</t>
  </si>
  <si>
    <t>Taux d'actualisation total (en %)</t>
  </si>
  <si>
    <t>Catégorie de liquidité 1*</t>
  </si>
  <si>
    <t>Catégorie de liquidité 2</t>
  </si>
  <si>
    <t>* La catégorie de liquidité 1 est la catégorie la plus liquide ayant la prime d’illiquidité la plus faible et ainsi de suite.</t>
  </si>
  <si>
    <t>Rapport de l’actuaire désigné – Tableaux supplémentaires</t>
  </si>
  <si>
    <t xml:space="preserve">Identification </t>
  </si>
  <si>
    <t>Raison sociale de l'institution financière :</t>
  </si>
  <si>
    <t>Total</t>
  </si>
  <si>
    <t>Période (en années)</t>
  </si>
  <si>
    <t>Facteurs d'évolution des sinistres</t>
  </si>
  <si>
    <t>* Une évolution favorable s'entend d'une évolution négative et une évolution défavorable d'une évolution positive.</t>
  </si>
  <si>
    <t>Composition</t>
  </si>
  <si>
    <t>Passif au titre de la couverture restante</t>
  </si>
  <si>
    <t>Rapports sinistres-primes prévus</t>
  </si>
  <si>
    <t>Méthode de répartition des primes (MRP)</t>
  </si>
  <si>
    <t>Méthode générale d'évaluation (MGE)</t>
  </si>
  <si>
    <t>Données sur les sinistres réels</t>
  </si>
  <si>
    <t>(Exprimé EN POURCENTAGE avec deux décimales)</t>
  </si>
  <si>
    <t>Catégorie de liquidité 3</t>
  </si>
  <si>
    <t>Catégorie de liquidité 4</t>
  </si>
  <si>
    <t>Catégorie de liquidité 5</t>
  </si>
  <si>
    <t>Net</t>
  </si>
  <si>
    <t>Cédé</t>
  </si>
  <si>
    <t>Courbe de référence pour les taux sans risque 
(en %)</t>
  </si>
  <si>
    <t>Base du niveau de confiance</t>
  </si>
  <si>
    <t>Niveau de confiance des ajustements au titre du risque à l'échelle de l'entité =</t>
  </si>
  <si>
    <t>Méthode utilisée pour établir l'ajustement au titre du risque appliqué au passif au titre des sinistres survenus (PSS)</t>
  </si>
  <si>
    <t>Méthode utilisée pour établir l'ajustement au titre du risque appliqué au passif au titre de la couverture restante (PCR)</t>
  </si>
  <si>
    <t>Préciser la raison principale si l'évolution est importante</t>
  </si>
  <si>
    <t>Nom du portefeuille**</t>
  </si>
  <si>
    <t>Branches d'assurance de l'actuaire désigné*</t>
  </si>
  <si>
    <t>Tableau 2 - Courbe de taux d'actualisation</t>
  </si>
  <si>
    <t>Fin de l'exercice*</t>
  </si>
  <si>
    <t>Tableau 3 - Courbe de taux d’actualisation</t>
  </si>
  <si>
    <t>(Exprimé EN POURCENTAGE, avec deux décimales)</t>
  </si>
  <si>
    <t>Portefeuille*</t>
  </si>
  <si>
    <t>Montant de l'ajustement au titre du risque appliqué au PSS 
(en milliers de dollars)</t>
  </si>
  <si>
    <t>Montant de l'ajustement au titre du risque appliqué au PCR (méthode générale d'évaluation)
(en milliers de dollars)</t>
  </si>
  <si>
    <t>Montant de l'ajustement au titre du risque appliqué au PCR (méthode de la répartition des primes si les groupes de contrats sont déficitaires)
(en milliers de dollars)</t>
  </si>
  <si>
    <t>* Inscrire le nom du portefeuille.</t>
  </si>
  <si>
    <t>Tableau 5 - Ajustement au titre du risque cédé</t>
  </si>
  <si>
    <t>Montant de l'ajustement au titre du risque appliqué au PSS
(en milliers de dollars)</t>
  </si>
  <si>
    <t>Méthode utilisée pour établir l'ajustement au titre du risque appliqué au passif au titre de la couverture restante (PCR)
(en milliers de dollars)</t>
  </si>
  <si>
    <t>Montant projeté du capital
(en milliers de dollars)</t>
  </si>
  <si>
    <t>Taux du coût du capital
(en %)</t>
  </si>
  <si>
    <t>Tableau 7 - Ajustement au titre du risque cédé – Approche fondée sur le coût du capital appliqué au passif au titre des sinistres survenus</t>
  </si>
  <si>
    <t>Taux d’actualisation
(en %)</t>
  </si>
  <si>
    <t>Tableau 9 - Ajustement au titre du risque cédé – Approche fondée sur le coût du capital</t>
  </si>
  <si>
    <t>Branches d'assurance de l’actuaire désigné**</t>
  </si>
  <si>
    <t xml:space="preserve">Évolution*
(en milliers de dollars)
(01) x [(02) - (03)] </t>
  </si>
  <si>
    <t>Rapport sinistres-primes ultime non actualisé pour les périodes précédentes à la fin de l'exercice en cours
(en %)</t>
  </si>
  <si>
    <t>Rapport sinistres-primes ultime non actualisé à la fin de l’exercice précédent
(en %)</t>
  </si>
  <si>
    <t>Tableau 14 - Unités de couverture</t>
  </si>
  <si>
    <t>(Tous les montants sont exprimés en milliers de dollars)</t>
  </si>
  <si>
    <t>Tableau 15 - Estimation annuelle des flux de trésorerie futurs (non actualisés) pour le passif au titre de la couverture restante</t>
  </si>
  <si>
    <t>- Total</t>
  </si>
  <si>
    <t>Tableau 16 - Sensibilité des taux d'actualisation</t>
  </si>
  <si>
    <t>Passifs au titre des contrats d'assurance</t>
  </si>
  <si>
    <t>Passifs déclarés</t>
  </si>
  <si>
    <t>Moins 50 points de base nets sur la courbe des taux d'actualisation</t>
  </si>
  <si>
    <t>- Valeur actualisée des flux de trésorerie futurs</t>
  </si>
  <si>
    <t>- Ajustement au titre du risque</t>
  </si>
  <si>
    <t>Tableau 17 - Sensibilité du taux de chômage</t>
  </si>
  <si>
    <t>Moins 1 point de pourcentage sur le taux de chômage de base*</t>
  </si>
  <si>
    <t>Plus 1 point de pourcentage sur le taux de chômage de base*</t>
  </si>
  <si>
    <t>Tableau 18 - Sensibilité de la variation du prix des maisons</t>
  </si>
  <si>
    <t>Tableau 20 - Groupe de contrats</t>
  </si>
  <si>
    <t>Drop-down list</t>
  </si>
  <si>
    <t>Gross</t>
  </si>
  <si>
    <t>Résultats réels p/r prévisions</t>
  </si>
  <si>
    <t>Net ou cédé</t>
  </si>
  <si>
    <t>Net ou cédé (année de souscription ou année d'assurance)</t>
  </si>
  <si>
    <t>Net (année de souscription ou année d'assurance)</t>
  </si>
  <si>
    <t>Cédé (année de souscription ou année d'assurance)</t>
  </si>
  <si>
    <t>Niveaux de confiance</t>
  </si>
  <si>
    <t>Technique d'estimation de l'ajustement au titre du risque</t>
  </si>
  <si>
    <t>Fondée sur les techniques quantiles</t>
  </si>
  <si>
    <t>Hybride</t>
  </si>
  <si>
    <t>Fondée sur le coût du capital</t>
  </si>
  <si>
    <t>Fondée sur la marge</t>
  </si>
  <si>
    <t>Déficitaire au moment de la comptabilisation</t>
  </si>
  <si>
    <t>Au moment de la comptabilisation initiale, pas de possibilité importante de devenir déficitaire par la suite</t>
  </si>
  <si>
    <t>Autres</t>
  </si>
  <si>
    <t>Tableau 1 - Déclaration des données sur les portefeuilles</t>
  </si>
  <si>
    <t>Tableau 8 - Ajustement au titre du risque brut – Approche fondée sur le coût du capital</t>
  </si>
  <si>
    <t>Pour les contrats de réassurance détenus</t>
  </si>
  <si>
    <t>Méthode d'évaluation</t>
  </si>
  <si>
    <t>Justification du regroupement</t>
  </si>
  <si>
    <t>Tableau 19 - Groupe de contrats</t>
  </si>
  <si>
    <t>Regroupement</t>
  </si>
  <si>
    <t>a) Nom du pair examinateur</t>
  </si>
  <si>
    <t>b) Nom du cabinet d'experts-conseils</t>
  </si>
  <si>
    <t>c) Examen limité ou complet?</t>
  </si>
  <si>
    <t>d) Examen antérieur ou postérieur à la diffusion?</t>
  </si>
  <si>
    <t>e) Le pair examinateur a-t-il formulé des recommandations?</t>
  </si>
  <si>
    <t>g) Les recommandations étaient-elles importantes?</t>
  </si>
  <si>
    <r>
      <t xml:space="preserve">Protégé B 
</t>
    </r>
    <r>
      <rPr>
        <sz val="10"/>
        <rFont val="Verdana"/>
        <family val="2"/>
      </rPr>
      <t xml:space="preserve">une fois rempli </t>
    </r>
  </si>
  <si>
    <t>Taux sans risque 
(en %)</t>
  </si>
  <si>
    <t>Évaluations ultimes non actualisées à la fin de l'exercice précédent
(en milliers de dollars)</t>
  </si>
  <si>
    <t>Évolution*
(en milliers de dollars)
(01) - (02)</t>
  </si>
  <si>
    <t>Rapport sinistres-primes ultime non actualisé pour les périodes précédentes à la fin de l'exercice en cours (en %)</t>
  </si>
  <si>
    <t>Rapport sinistres-primes ultime non actualisé à la fin de l'exercice précédent (en %)</t>
  </si>
  <si>
    <t>Tableau 4 - Ajustement au titre du risque brut</t>
  </si>
  <si>
    <t>Tableau 6 - Ajustement au titre du risque brut – Approche fondée sur le coût du capital appliqué au passif au titre des sinistres survenus</t>
  </si>
  <si>
    <t>pour le PCR selon la MGE, y compris les groupes de contrats déficitaires évalués selon la MRP</t>
  </si>
  <si>
    <t>Tableau 10 - Comparaison des résultats techniques bruts réels avec les résultats techniques bruts prévus de l'évaluation de fin d'exercice précédente par année de survenance</t>
  </si>
  <si>
    <t>Tableau 11 - Comparaison des résultats techniques réels avec les résultats techniques prévus de l'évaluation de fin d'exercice précédente par année de souscription ou d'assurance</t>
  </si>
  <si>
    <t>Tableau 12 - Comparaison des résultats techniques réels avec les résultats techniques prévus de l'évaluation de fin d'exercice précédente par année de survenance</t>
  </si>
  <si>
    <t>Tableau 13 - Comparaison des résultats techniques réels avec les résultats techniques prévus de l'évaluation de fin d'exercice précédente par année de souscription ou d'assurance</t>
  </si>
  <si>
    <t>Assurance transactionnelle</t>
  </si>
  <si>
    <t>Assurance de portefeuille</t>
  </si>
  <si>
    <t>Assurance pour immeubles à plusieurs unités</t>
  </si>
  <si>
    <t>Courbes de référence pour les catégories de liquidité et d'illiquidité – Activités au Canada seulement, à la fin de l'exercice en cours</t>
  </si>
  <si>
    <t>Primes de liquidité pour la catégorie de liquidité
(en %)</t>
  </si>
  <si>
    <t xml:space="preserve"> Primes de liquidité pour la catégorie d'illiquidité
(en %)</t>
  </si>
  <si>
    <t>Taux d'actualisation totale pour la catégorie de liquidité (en %)</t>
  </si>
  <si>
    <t>Taux d'actualisation total pour la catégorie d'illiquidité (en %)</t>
  </si>
  <si>
    <t>* Pour toutes les régions et l'année d'évaluation en cours seulement.</t>
  </si>
  <si>
    <t>* Pour toutes les durées et régions.</t>
  </si>
  <si>
    <t>* Aucune note</t>
  </si>
  <si>
    <t>* Fournir les données des courbes de référence (jusqu'à la dernière année des flux de trésorerie projetés)</t>
  </si>
  <si>
    <t>* Si les branches d'assurance de l'actuaire désigné ne correspondent pas exactement aux branches du portefeuille, l'actuaire désigné doit inclure toutes les branches d'assurance de l'actuaire désigné affectées dans chaque portefeuille correspondant.</t>
  </si>
  <si>
    <t>** Inscrire le nom des branches d'assurance de l'actuaire désigné.</t>
  </si>
  <si>
    <t>** Inscrire le nom du portefeuille dans la colonne A à chacune des lignes.</t>
  </si>
  <si>
    <t>* Inscrire le nom du portefeuille dans la colonne A à chacune des lignes.</t>
  </si>
  <si>
    <t>Plus 50 points de base nets sur la courbe des taux d'actualisation</t>
  </si>
  <si>
    <t>90 % du prix des maisons à la date de déclaration*</t>
  </si>
  <si>
    <t>110 % du prix des maisons à la date de déclaration*</t>
  </si>
  <si>
    <t>Pour les contrats d'assurance (ou de réassurance) émis</t>
  </si>
  <si>
    <t>*Inscrire le nom du portefeuille dans la colonne A à chacune des lignes.</t>
  </si>
  <si>
    <t>Tableau 21 - Examen par des pairs du rapport de l'actuaire désigné</t>
  </si>
  <si>
    <t>f) Si l’examen est antérieur à la diffusion, l’actuaire désigné a-t-il donné suite aux recommandations dans le RAD en vigueur? (Si l’examen est postérieur à la diffusion, laisser ce champ vide.)</t>
  </si>
  <si>
    <t>Évaluations ultimes non actualisées pour les périodes précédentes à la fin de l'exercice en cours
(en milliers de dollars)</t>
  </si>
  <si>
    <t>Produits des activités d’assurance/primes acquises à la fin de l'exercice précédent
(en milliers de dollars)</t>
  </si>
  <si>
    <t>- Marge sur services contractuels</t>
  </si>
  <si>
    <t>Instructions</t>
  </si>
  <si>
    <t>Les assureurs multirisques doivent soumettre un classeur renfermant des données supplémentaires (tableaux supplémentaires) avec leur rapport de l’actuaire désigné (RAD). Le présent guide a pour objet d’aider les assureurs à remplir leurs tableaux supplémentaires. Vous trouverez ci-dessous de plus amples instructions sur le sujet.</t>
  </si>
  <si>
    <t>Instructions générales</t>
  </si>
  <si>
    <t>Les instructions suivantes s’appliquent à la préparation des tableaux supplémentaires:
-Retourner le présent classeur au BSIF sous la forme d’un « relevé non structuré » dans le Système de déclaration réglementaire (SDR) au plus tard 60 jours après la fin de l’exercice financier.
-Indiquer tous les montants en milliers de dollars canadiens.
-Fournir des données quantitatives à jour, à la date de clôture d’exercice de l’assureur, sauf indication contraire.
-Déclarer toutes les données sur une base consolidée si le RAD a été préparé sur une base consolidée. Autrement, les données peuvent être déclarées sur une base non consolidée.
-Ne pas modifier les tableaux. Il ne faut pas insérer ou supprimer de lignes ou de colonnes, renommer les onglets ou modifier la présentation des cellules du classeur. Les demandes de changement au classeur doivent être transmises à AARinquiryPC@osfi-bsif.gc.ca.
-Fournir les données demandées à un niveau plus granulaire que le niveau d’agrégation des montants recueillis par l’assureur. Décrire la méthode de répartition utilisée dans la boîte de commentaires prévue à cette fin.
-Si nécessaire, ajouter des renseignements complémentaires dans la boîte de texte prévue à cet effet sous chaque tableau, afin de fournir des explications sur les montants saisis.
-Dans les cellules contenant un menu déroulant, utiliser le menu pour fournir l’information demandée. Il est également possible d’entrer manuellement les valeurs figurant dans le menu déroulant. Les cellules contenant un menu déroulant se trouvent dans la section du titre des tableaux 4, 12 et 13, et sont encadrées par une double ligne.
-Les lignes et les colonnes des tableaux du présent classeur sont numérotées. Les renvois numériques à une ligne ou une colonne d’un tableau dans le présent document font renvoi au protocole de numérotation utilisé et non au numéro de ligne ou de colonne dans Excel.
Nous nous attendons à ce que les assureurs procèdent à un contrôle de la qualité des données fournies avant de nous transmettre leurs tableaux supplémentaires, notamment en s’assurant que les valeurs sont exprimées en milliers de dollars et comprennent le bon nombre de décimales. Les assureurs doivent également valider la qualité et l’intégrité des données fournies. Par exemple, les valeurs saisies dans les cellules requises doivent être en milliers de dollars et les données doivent être uniformes dans l’ensemble du classeur.
Nous pourrions demander aux assureurs de corriger certaines erreurs (p. ex., dans les cas où ils n’auraient pas suivi les présentes instructions) et de soumettre de nouveau leurs tableaux supplémentaires.
Les assureurs peuvent transmettre à l’adresse AARinquiryPC@osfi-bsif.gc.ca leurs questions au sujet des tableaux supplémentaires.</t>
  </si>
  <si>
    <t>Page couverture</t>
  </si>
  <si>
    <t>Indiquez le nom et le code d’identification de l’assureur.</t>
  </si>
  <si>
    <t>Tableau 1, Déclaration des données sur les portefeuilles</t>
  </si>
  <si>
    <t>Ce tableau vise à établir une correspondance entre les branches du portefeuille en vertu de la norme IFRS 17 et les branches d’assurance de l’actuaire désigné. Remplissez le tableau en suivant les instructions ci-dessous :
-Fournissez une liste des portefeuilles de l’assureur définis en vertu de la norme IFRS 17 dans la colonne intitulée « Nom du portefeuille ».
-Énumérez les branches d’assurance de l’actuaire désigné incluses dans chaque portefeuille dans la colonne intitulée « Branches d’assurance de l’actuaire désigné ». Si les branches du portefeuille ne correspondent pas exactement aux branches d’assurance de l’actuaire désigné, l’actuaire désigné doit inclure toutes les branches d’assurance de l’actuaire désigné affectées dans chaque portefeuille correspondant.</t>
  </si>
  <si>
    <t>Tableau 2, Courbe de taux d’actualisation de référence</t>
  </si>
  <si>
    <t>Ce tableau vise à recueillir des données sur les courbes de référence des portefeuilles les plus liquides et les plus illiquides, ainsi que sur les taux sans risque et les primes d’illiquidité qui les composent.
Le taux d’actualisation total doit correspondre au taux sans risque, plus la prime d’illiquidité applicable. Les taux sans risque et les taux d’actualisation totaux peuvent être exprimés sous forme de taux à terme ou de taux au comptant, à condition d’être uniformes. Fournissez une description du fondement des taux d’actualisation dans la boîte de commentaires.</t>
  </si>
  <si>
    <t>Tableau 3, Courbe de taux d’actualisation</t>
  </si>
  <si>
    <t>Ce tableau vise à recueillir des données sur les taux sans risque et les taux d’actualisation totaux par catégorie de liquidité.
Vous pouvez fournir des taux d’actualisation totaux pour un maximum de cinq catégories. Les taux d’actualisation doivent être présentés de la catégorie la plus liquide à la catégorie la plus illiquide. La catégorie de liquidité 1 désigne les éléments les plus liquides et ainsi de suite.
Les taux sans risque et les taux d’actualisation peuvent être exprimés sous forme de taux à terme ou de taux au comptant, à condition d’être uniformes. Fournissez une description du fondement des taux dans la boîte de commentaires.</t>
  </si>
  <si>
    <t>Tableau 4, Ajustement au titre du risque brut</t>
  </si>
  <si>
    <t>Ce tableau vise à recueillir des données sur les montants et les techniques se rapportant à l’ajustement au titre du risque non financier (AR).
Pour chaque portefeuille, indiquez le montant de l’AR et la technique utilisés afin de déterminer l’AR pour le passif au titre des sinistres survenus (PSS) et pour le passif au titre de la couverture restante (PCR) si la méthode générale d’évaluation est employée. En outre, indiquez le montant de l’AR utilisé pour les contrats évalués selon la méthode de la répartition des primes (MRP) pour les groupes qui sont déficitaires. Les montants des AR doivent être fournis seulement pour les contrats d’assurance ou les contrats de réassurance émis (c. à d. sur une base brute).
Utilisez les menus déroulants pour indiquer les techniques utilisées pour déterminer l’AR, et ce, pour chaque élément de passif.</t>
  </si>
  <si>
    <t>Tableau 5, Ajustement au titre du risque cédé</t>
  </si>
  <si>
    <t>Ce tableau vise à recueillir des données sur les montants et les techniques utilisés pour déterminer l’AR des contrats de réassurance détenus. Les données recueillies dans ce tableau sont semblables à celles recueillies dans le Tableau 4 pour les contrats d’assurance ou de réassurance émis.</t>
  </si>
  <si>
    <t>Tableau 6, Ajustement au titre du risque brut – Approche fondée sur le coût du capital appliqué au passif au titre des sinistres survenus</t>
  </si>
  <si>
    <t>Ce tableau vise à recueillir des données sur les calculs relatifs au coût du capital. Vous ne devez le remplir que si vous utilisez l’approche fondée sur le coût du capital afin de calculer l’AR pour le PSS dans le cadre de contrats d’assurance ou de réassurance.
On s’attend à ce que vous indiquiez dans le tableau les éléments du calcul de l’AR se rapportant spécifiquement au montant projeté du capital, au taux du coût du capital et au taux d’actualisation. Le montant projeté du capital doit être déterminé dans le cas des contrats d’assurance ou de réassurance émis. Les montants présentés dans le tableau doivent correspondre au coût du capital total utilisé dans le calcul de l’AR pour le PSS.</t>
  </si>
  <si>
    <t>Tableau 7, Ajustement au titre du risque cédé – Approche fondée sur le coût du capital appliqué au passif au titre des sinistres survenus</t>
  </si>
  <si>
    <t>Ce tableau vise à recueillir des données sur la détermination de l’AR pour le PSS de contrats de réassurance détenus. Si cette composante de l’AR est déterminée au moyen de l’approche fondée sur le coût du capital, remplissez ce tableau. Le tableau doit être rempli en suivant les mêmes instructions que celles du Tableau 6.</t>
  </si>
  <si>
    <t>Tableau 8, Ajustement au titre du risque brut – Approche fondée sur le coût du capital</t>
  </si>
  <si>
    <t>Ce tableau vise à recueillir des données sur la détermination de l’AR pour le PCR des contrats d’assurance ou de réassurance émis. Vous ne devez le remplir que si vous utilisez l’approche fondée sur le coût du capital pour calculer le PCR. Le tableau doit être rempli en suivant les mêmes instructions que celles du Tableau 6.</t>
  </si>
  <si>
    <t>Tableau 9, Ajustement au titre du risque cédé – Approche fondée sur le coût du capital</t>
  </si>
  <si>
    <t>Ce tableau vise à recueillir des données sur la détermination de l’AR pour le PCR des contrats de réassurance détenus. Vous ne devez le remplir que si vous utilisez l’approche fondée sur le coût du capital afin de calculer l’AR pour le PCR. Le tableau doit être rempli en suivant les mêmes instructions que celles du Tableau 6.</t>
  </si>
  <si>
    <t>Tableau 10, Comparaison des résultats techniques bruts réels avec les résultats techniques bruts prévus de l’évaluation de fin d’exercice précédente par année de survenance</t>
  </si>
  <si>
    <t>Ce tableau vise à recueillir les données requises pour analyser l’évolution des éléments de passif à la fin de l’exercice précédent.
Les assureurs devraient fournir des estimations ultimes non actualisées des sinistres à la fin de l’exercice précédent et des estimations ultimes non actualisées des sinistres de l’exercice précédent à la fin de l’exercice en cours pour chaque branche d’assurance de l’actuaire désigné. L’évolution par rapport à l’exercice précédent, c. à d. la différence entre les estimations pour l’exercice précédent et les estimations pour l’exercice en cours, est un montant calculé. Lorsque l’évolution par rapport à l’exercice précédent est importante, choisissez dans la liste déroulante le facteur déterminant qui explique ce résultat.
Il ne faut pas actualiser les sinistres estimés.
Présentez les sinistres estimés de manière brute (c. à d. en déterminant les sinistres estimés pour les contrats d’assurance et de réassurance émis, en excluant les sinistres estimés recouvrables au titre des contrats de réassurance détenus).</t>
  </si>
  <si>
    <t>Tableau 11, Comparaison des résultats techniques bruts réels avec les résultats techniques bruts prévus de l’évaluation de fin d’exercice précédente par année de souscription ou d’assurance</t>
  </si>
  <si>
    <t>Ce tableau vise à recueillir les données requises pour analyser l’évolution des sinistres découlant de l’exercice précédent.
Pour chaque branche d’assurance, indiquez le produit des activités d’assurance à la fin de l’exercice précédent, les rapports sinistres-primes ultimes estimés de la période précédente à la fin de l’exercice précédent, et les rapports sinistres-primes ultimes estimés de la période précédente à la fin de l’exercice en cours. La valeur en dollars de l’évolution entre les estimations à la fin de l’exercice précédent par rapport à celles à la fin de l’exercice en cours est calculée dans le tableau. Si les estimations indiquent un changement important, choisissez dans la liste déroulante le facteur déterminant qui explique ce résultat.
Utilisez les estimations sur les sinistres non actualisées pour déterminer les rapports sinistres-primes ultimes.
Déterminez les rapports sinistres-primes ultimes de manière brute (c. à d. en estimant les rapports sinistres-primes ultimes pour les contrats d’assurance et de réassurance émis, en excluant les sinistres estimés recouvrables au titre des contrats de réassurance détenus).</t>
  </si>
  <si>
    <t>Tableau 12, Comparaison des résultats techniques réels avec les résultats techniques prévus de l’évaluation de fin d’exercice précédente par année de survenance</t>
  </si>
  <si>
    <t>Ce tableau vise à recueillir des données semblables à celles recueillies au Tableau 10, mais pour les contrats de réassurance détenus (cédés) ou les contrats d’assurance nets des contrats de réassurance détenus (nets). Faites un choix dans la liste déroulante au haut de la page.</t>
  </si>
  <si>
    <t>Tableau 13, Comparaison des résultats techniques réels avec les résultats techniques prévus de l’évaluation de fin d’exercice précédente par année de souscription ou d’assurance</t>
  </si>
  <si>
    <t>Ce tableau vise à recueillir des données semblables à celles recueillies au Tableau 11, mais les renseignements demandés visent les contrats de réassurance détenus (cédés) ou les contrats d’assurance nets des contrats de réassurance détenus (nets). Faites un choix dans la liste déroulante au haut de la page.</t>
  </si>
  <si>
    <t>Ce tableau vise à recueillir des données sur les groupes de contrats pour les contrats d’assurance émis (y compris les contrats de réassurance acceptés), par portefeuille. Les renseignements que vous devez fournir pour chaque groupe de rentabilité comprennent :
-le nom du portefeuille auquel appartient le groupe de rentabilité;
-le groupe de rentabilité (déficitaire à l’origine, pas de possibilité importante de devenir déficitaire ou autre) − à sélectionner parmi les options offertes dans la liste déroulante;
-les types d’activités que le groupe couvre (p. ex., assurance automobile pour les particuliers en Ontario, assurance automobile pour les particuliers en Alberta);
-la méthode d’évaluation utilisée pour le groupe (c. à d. MGE ou MRP);
-la justification du regroupement.</t>
  </si>
  <si>
    <t>Ce tableau vise à recueillir des données sur les groupes de contrats pour les contrats de réassurance détenus, par portefeuille. Les renseignements que vous devez fournir pour chaque groupe de rentabilité comprennent :
-le nom du portefeuille auquel appartient le groupe de rentabilité;
-le groupe de rentabilité (déficitaire à l’origine, pas de possibilité importante de devenir déficitaire ou autre) − à sélectionner parmi les options offertes dans la liste déroulante;
-les types d’activités que le groupe couvre (p. ex., assurance automobile pour les particuliers en Ontario, assurance automobile pour les particuliers en Alberta);
-la méthode d’évaluation utilisée pour le groupe (c. à d. MGE ou MRP);
-la justification du regroupement.</t>
  </si>
  <si>
    <t>Ce tableau vise à recueillir des données sur l’examen par des pairs du RAD.</t>
  </si>
  <si>
    <t>Tableau 19, Groupe de contrats pour les contrats d’assurance (ou de réassurance) émis</t>
  </si>
  <si>
    <t>Tableau 20, Groupe de contrats pour les contrats de réassurance détenus</t>
  </si>
  <si>
    <t>Tableau 21, Examen par des pairs du rapport de l’actuaire désigné</t>
  </si>
  <si>
    <t>Tableau 14, Unités de couverture</t>
  </si>
  <si>
    <t>Ce tableau vise à recueillir des données sur les unités de couverture projetées, qui servent de base pour déterminer le futur rythme de libération de la MSC pour chaque année de prévision. Présentez de manière distincte les unités de couverture projetées au titre de l’assurance transactionnelle, de l’assurance de portefeuille et de l’assurance pour immeubles à plusieurs unités. Laissez la cellule vide ou inscrivez zéro (0) si aucune couverture n’est offerte.</t>
  </si>
  <si>
    <t>Tableau 15, Estimation annuelle des flux de trésorerie futurs (non actualisés) pour le passif au titre de la couverture restante</t>
  </si>
  <si>
    <t>Ce tableau vise à recueillir des données sur les flux de trésorerie futurs prévus pour le passif au titre de la couverture restante. Présentez de manière distincte les flux de trésorerie attendus au titre de l’assurance transactionnelle, de l’assurance de portefeuille et de l’assurance pour immeubles à plusieurs unités. Vous ne devez pas actualiser les flux de trésorerie attendus. Laissez la cellule vide ou inscrivez zéro (0) en l’absence de flux de trésorerie pour un exercice donné.</t>
  </si>
  <si>
    <t>Tableau 16, Sensibilité des taux d’actualisation</t>
  </si>
  <si>
    <t>Ce tableau vise à recueillir des données sur l’incidence des variations de taux d’actualisation sur les passifs au titre des contrats d’assurance.
Indiquez les passifs déclarés au titre des contrats d’assurance. Déterminez les passifs au titre des contrats d’assurance en appliquant le taux d’actualisation en vigueur à la fin de l’exercice; le taux d’actualisation en vigueur à la fin de l’exercice moins 0,50 % pour toutes les durées; et le taux d’actualisation en vigueur à la fin de l’exercice plus 0,50 % pour toutes les durées, puis entrez ces valeurs dans le tableau. Ventilez les passifs selon la valeur actualisée des flux de trésorerie attendus, l’AR et la MSC (dans le cas du PCR), pour le PSS et le PCR respectivement.
S’il y a d’autres variables qui se rapportent aux taux d’actualisation, apportez les ajustements nécessaires à ces autres variables en tenant compte des changements apportés aux taux d’actualisation. Par exemple, un assureur peut déterminer que les taux de renouvellement de prêt hypothécaire et les taux d’actualisation sont liés; le cas échéant, il devra ajuster les taux hypothécaires en fonction du choc appliqué au taux d’actualisation.
Déterminer l’incidence des tests de sensibilité pour les modèles fondés sur des scénarios ou les modèles stochastiques
Dans les tableaux 16, 17 et 18, les assureurs doivent déterminer l’incidence des chocs appliqués à des paramètres spécifiques utilisés dans le calcul des passifs au titre des contrats d’assurance sur les résultats des calculs. Par exemple, dans le Tableau 16, ils doivent calculer les passifs en appliquant divers taux d’actualisation.
Les chocs présentés dans chaque tableau sont décrits tels qu’ils s’appliqueraient à un ensemble déterministe d’hypothèses. Par exemple, le choc applicable au taux de chômage représente une augmentation ou une diminution de 0,5 % des taux de chômage présumés.</t>
  </si>
  <si>
    <t>La norme IFRS 17 stipule que les flux de trésorerie utilisés pour mesurer les passifs au titre des contrats d’assurance doivent être les flux de trésorerie attendus. Les assureurs peuvent, si nécessaire, utiliser des hypothèses déterministes pour projeter leurs flux de trésorerie attendus. En principe, en vertu de la norme IFRS 17, on s’attend à ce que les assureurs déterminent leurs flux de trésorerie attendus en utilisant la moyenne pondérée en fonction des probabilités des flux de trésorerie produits dans le cadre d’un ensemble de scénarios. Les assureurs peuvent, sans y être tenus, utiliser des méthodes stochastiques pour estimer leurs flux de trésorerie attendus.
Nous savons que les sociétés d’assurance hypothécaire sous réglementation fédérale utilisent parfois des scénarios et/ou des techniques stochastiques pour estimer leurs flux de trésorerie attendus. Nous comprenons également que ces méthodes s’appliquent parfois aux paramètres soumis à un choc. L’interprétation des chocs décrits dans les présents tableaux pourrait reposer sur les techniques que les assureurs choisissent pour établir leurs modèles.
Nous nous attendons à ce que les assureurs fassent preuve de jugement dans l’adaptation des chocs qui doivent être appliqués à leur modèle. Par exemple, un assureur qui utilise un modèle stochastique pourrait déterminer ses flux de trésorerie attendus en fonction du choc sur le taux de chômage en :
-ajustant les taux de chômage pour chaque scénario de 0,5 %;
-sélectionnant un scénario représentatif qui reproduit le passif déclaré et en ajustant les taux de chômage de ce scénario de 0,5 %;
-sélectionnant un ensemble déterministe d’hypothèses qui reproduit le passif déclaré et en ajustant les hypothèses relatives au chômage;
-appliquant toute autre méthode jugée raisonnable.
Nous nous attendons à ce que les assureurs sélectionnent une méthode raisonnable afin d’appliquer le choc à leurs propres modèles d’une manière qui, selon eux, sera analogue à l’application d’un simple choc à un scénario déterministe, ainsi à ce qu’ils décrivent la méthode utilisée dans la boîte de commentaires du tableau concerné.</t>
  </si>
  <si>
    <t>Tableau 17, Sensibilité du taux de chômage</t>
  </si>
  <si>
    <t>Ce tableau vise à recueillir des données sur l’incidence des variations de taux de chômage sur le passif au titre de la couverture restante.
Déterminez les PCR en appliquant le taux de chômage utilisé dans le calcul des passifs déclarés; le taux de chômage susmentionné moins 1 %; et le taux de chômage susmentionné plus 1 %. Ventilez les passifs selon la valeur actualisée des flux de trésorerie attendus, l’AR et la MSC.
S’il y a d’autres variables qui se rapportent aux taux de chômage, apportez les ajustements nécessaires à ces autres variables.
Reportez-vous aux instructions pour le Tableau 16 sur l’application de chocs dans les situations où les assureurs utilisent des scénarios et/ou des techniques stochastiques pour estimer leurs flux de trésorerie attendus.</t>
  </si>
  <si>
    <t>Tableau 18, Sensibilité de la variation du prix des maisons</t>
  </si>
  <si>
    <t>Ce tableau vise à recueillir des données sur l’incidence de l’application d’un choc aux prix des maisons sur les PSS et les PCR.
Déterminez les passifs au titre des contrats d’assurance en utilisant les valeurs suivantes : le prix des maisons à la date de déclaration (c. à d. la valeur du prix des maisons utilisée dans la détermination des passifs déclarés); 90 % de la valeur du prix des maisons; et 110 % de la valeur du prix des maisons. Ventilez les passifs selon la valeur actualisée des flux de trésorerie attendus, l’AR et la MSC (dans le cas du PCR), pour le PSS et le PCR respectivement.
La valeur future du prix des maisons doit être estimée en fonction du choc appliqué aux prix à la date de déclaration. S’il y a d’autres variables qui se rapportent aux prix des maisons, apportez les ajustements nécessaires à ces autres variables.
Reportez-vous aux instructions pour le Tableau 16 sur l’application de chocs dans les situations où les assureurs utilisent des scénarios et/ou des techniques stochastiques pour estimer leurs flux de trésorerie attendus.</t>
  </si>
  <si>
    <r>
      <rPr>
        <b/>
        <sz val="10.199999999999999"/>
        <rFont val="Verdana"/>
        <family val="2"/>
      </rPr>
      <t>Produits des activités d’assurance/primes acquises à la fin de l'exercice précédent</t>
    </r>
    <r>
      <rPr>
        <b/>
        <sz val="12"/>
        <color theme="1"/>
        <rFont val="Verdana"/>
        <family val="2"/>
      </rPr>
      <t xml:space="preserve">
(en milliers de dollars)</t>
    </r>
  </si>
  <si>
    <r>
      <t xml:space="preserve">Évolution* 
(en milliers de dollars)
</t>
    </r>
    <r>
      <rPr>
        <b/>
        <sz val="10.199999999999999"/>
        <rFont val="Verdana"/>
        <family val="2"/>
      </rPr>
      <t>(01) x [(02) -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</si>
</sst>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General_)"/>
    <numFmt numFmtId="166" formatCode="0.0%"/>
    <numFmt numFmtId="167" formatCode="&quot;$&quot;#,##0.00"/>
    <numFmt numFmtId="168" formatCode="\(0#\)"/>
    <numFmt numFmtId="169" formatCode="#,##0.000;\-#,##0.000"/>
    <numFmt numFmtId="170" formatCode="0\ %"/>
  </numFmts>
  <fonts count="33" x14ac:knownFonts="1">
    <font>
      <sz val="11"/>
      <color theme="1"/>
      <name val="Calibri"/>
      <family val="2"/>
      <scheme val="minor"/>
    </font>
    <font>
      <sz val="11"/>
      <color theme="1"/>
      <name val="Times New Roman"/>
      <family val="1"/>
    </font>
    <font>
      <b/>
      <sz val="11"/>
      <color theme="1"/>
      <name val="Times New Roman"/>
      <family val="1"/>
    </font>
    <font>
      <sz val="12"/>
      <name val="Arial"/>
      <family val="2"/>
    </font>
    <font>
      <sz val="10"/>
      <name val="Arial"/>
      <family val="2"/>
    </font>
    <font>
      <sz val="10"/>
      <name val="Helv"/>
      <family val="2"/>
    </font>
    <font>
      <u/>
      <sz val="11"/>
      <color theme="10"/>
      <name val="Calibri"/>
      <family val="2"/>
      <scheme val="minor"/>
    </font>
    <font>
      <sz val="11"/>
      <color theme="1"/>
      <name val="Calibri"/>
      <family val="2"/>
      <scheme val="minor"/>
    </font>
    <font>
      <sz val="10"/>
      <name val="Verdana"/>
      <family val="2"/>
    </font>
    <font>
      <sz val="11"/>
      <name val="Verdana"/>
      <family val="2"/>
    </font>
    <font>
      <b/>
      <sz val="11"/>
      <name val="Verdana"/>
      <family val="2"/>
    </font>
    <font>
      <b/>
      <sz val="14"/>
      <color theme="1"/>
      <name val="Verdana"/>
      <family val="2"/>
    </font>
    <font>
      <b/>
      <sz val="12"/>
      <color theme="1"/>
      <name val="Verdana"/>
      <family val="2"/>
    </font>
    <font>
      <sz val="11"/>
      <color theme="1"/>
      <name val="Verdana"/>
      <family val="2"/>
    </font>
    <font>
      <sz val="12"/>
      <color theme="1"/>
      <name val="Verdana"/>
      <family val="2"/>
    </font>
    <font>
      <b/>
      <sz val="11"/>
      <color theme="1"/>
      <name val="Verdana"/>
      <family val="2"/>
    </font>
    <font>
      <b/>
      <sz val="12"/>
      <name val="Verdana"/>
      <family val="2"/>
    </font>
    <font>
      <sz val="12"/>
      <name val="Verdana"/>
      <family val="2"/>
    </font>
    <font>
      <sz val="12"/>
      <color theme="0"/>
      <name val="Verdana"/>
      <family val="2"/>
    </font>
    <font>
      <b/>
      <sz val="14"/>
      <name val="Verdana"/>
      <family val="2"/>
    </font>
    <font>
      <b/>
      <u/>
      <sz val="12"/>
      <color theme="1"/>
      <name val="Verdana"/>
      <family val="2"/>
    </font>
    <font>
      <b/>
      <sz val="10"/>
      <name val="Verdana"/>
      <family val="2"/>
    </font>
    <font>
      <b/>
      <sz val="18"/>
      <name val="Verdana"/>
      <family val="2"/>
    </font>
    <font>
      <u/>
      <sz val="11"/>
      <color theme="10"/>
      <name val="Verdana"/>
      <family val="2"/>
    </font>
    <font>
      <b/>
      <sz val="10"/>
      <color theme="1"/>
      <name val="Verdana"/>
      <family val="2"/>
    </font>
    <font>
      <sz val="8"/>
      <name val="Arial"/>
      <family val="2"/>
    </font>
    <font>
      <sz val="11"/>
      <name val="Calibri"/>
      <family val="2"/>
      <scheme val="minor"/>
    </font>
    <font>
      <b/>
      <sz val="15"/>
      <color theme="3"/>
      <name val="Calibri"/>
      <family val="2"/>
      <scheme val="minor"/>
    </font>
    <font>
      <b/>
      <sz val="13"/>
      <color theme="3"/>
      <name val="Calibri"/>
      <family val="2"/>
      <scheme val="minor"/>
    </font>
    <font>
      <b/>
      <sz val="13"/>
      <color theme="3"/>
      <name val="Verdana"/>
      <family val="2"/>
    </font>
    <font>
      <b/>
      <sz val="14"/>
      <color theme="3"/>
      <name val="Verdana"/>
      <family val="2"/>
    </font>
    <font>
      <b/>
      <sz val="10.199999999999999"/>
      <name val="Verdana"/>
      <family val="2"/>
    </font>
    <font>
      <b/>
      <sz val="12"/>
      <color indexed="8"/>
      <name val="Verdana"/>
      <family val="2"/>
    </font>
  </fonts>
  <fills count="2">
    <fill>
      <patternFill patternType="none"/>
    </fill>
    <fill>
      <patternFill patternType="gray125"/>
    </fill>
  </fills>
  <borders count="57">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top style="medium">
        <color indexed="64"/>
      </top>
      <bottom style="thin">
        <color indexed="64"/>
      </bottom>
      <diagonal/>
    </border>
    <border>
      <left style="medium">
        <color auto="1"/>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ck">
        <color theme="4"/>
      </bottom>
      <diagonal/>
    </border>
    <border>
      <left/>
      <right/>
      <top/>
      <bottom style="thick">
        <color theme="4" tint="0.499984740745262"/>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indexed="64"/>
      </top>
      <bottom style="thin">
        <color auto="1"/>
      </bottom>
      <diagonal/>
    </border>
  </borders>
  <cellStyleXfs count="13">
    <xf numFmtId="0" fontId="0" fillId="0" borderId="0"/>
    <xf numFmtId="165" fontId="3" fillId="0" borderId="0"/>
    <xf numFmtId="164" fontId="3" fillId="0" borderId="0" applyFont="0" applyFill="0" applyBorder="0" applyAlignment="0" applyProtection="0"/>
    <xf numFmtId="0" fontId="4" fillId="0" borderId="0"/>
    <xf numFmtId="0" fontId="4" fillId="0" borderId="0"/>
    <xf numFmtId="43" fontId="7" fillId="0" borderId="0" applyFont="0" applyFill="0" applyBorder="0" applyAlignment="0" applyProtection="0"/>
    <xf numFmtId="0" fontId="4" fillId="0" borderId="0"/>
    <xf numFmtId="0" fontId="5" fillId="0" borderId="0"/>
    <xf numFmtId="0" fontId="6" fillId="0" borderId="0" applyNumberForma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27" fillId="0" borderId="50" applyNumberFormat="0" applyFill="0" applyAlignment="0" applyProtection="0"/>
    <xf numFmtId="0" fontId="28" fillId="0" borderId="51" applyNumberFormat="0" applyFill="0" applyAlignment="0" applyProtection="0"/>
  </cellStyleXfs>
  <cellXfs count="285">
    <xf numFmtId="0" fontId="0" fillId="0" borderId="0" xfId="0"/>
    <xf numFmtId="0" fontId="1" fillId="0" borderId="0" xfId="0" applyFont="1" applyFill="1"/>
    <xf numFmtId="0" fontId="0" fillId="0" borderId="0" xfId="0" applyFill="1"/>
    <xf numFmtId="0" fontId="2" fillId="0" borderId="0" xfId="0" applyFont="1" applyFill="1"/>
    <xf numFmtId="0" fontId="11" fillId="0" borderId="0" xfId="0" applyFont="1"/>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0" xfId="0" applyFont="1"/>
    <xf numFmtId="0" fontId="14" fillId="0" borderId="18" xfId="0" applyFont="1" applyBorder="1" applyAlignment="1">
      <alignment horizontal="center" vertical="center" wrapText="1"/>
    </xf>
    <xf numFmtId="168" fontId="14" fillId="0" borderId="20" xfId="0" applyNumberFormat="1" applyFont="1" applyBorder="1" applyAlignment="1">
      <alignment horizontal="center" vertical="center" wrapText="1"/>
    </xf>
    <xf numFmtId="0" fontId="14" fillId="0" borderId="22" xfId="0" applyFont="1" applyBorder="1" applyAlignment="1" applyProtection="1">
      <alignment vertical="center" wrapText="1"/>
      <protection locked="0"/>
    </xf>
    <xf numFmtId="0" fontId="14" fillId="0" borderId="35"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0" fontId="14" fillId="0" borderId="17"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38" xfId="0" applyFont="1" applyBorder="1" applyAlignment="1" applyProtection="1">
      <alignment vertical="center" wrapText="1"/>
      <protection locked="0"/>
    </xf>
    <xf numFmtId="168" fontId="14" fillId="0" borderId="8" xfId="0" applyNumberFormat="1" applyFont="1" applyBorder="1" applyAlignment="1">
      <alignment horizontal="center" vertical="center" wrapText="1"/>
    </xf>
    <xf numFmtId="168" fontId="14" fillId="0" borderId="39" xfId="0" applyNumberFormat="1" applyFont="1" applyBorder="1" applyAlignment="1">
      <alignment horizontal="center" vertical="center" wrapText="1"/>
    </xf>
    <xf numFmtId="0" fontId="14" fillId="0" borderId="0" xfId="0" applyFont="1"/>
    <xf numFmtId="0" fontId="12" fillId="0" borderId="0" xfId="0" applyFont="1"/>
    <xf numFmtId="0" fontId="12" fillId="0" borderId="0" xfId="0" applyFont="1" applyFill="1"/>
    <xf numFmtId="0" fontId="14" fillId="0" borderId="0" xfId="0" applyFont="1" applyFill="1"/>
    <xf numFmtId="0" fontId="14" fillId="0" borderId="0" xfId="0" applyFont="1" applyAlignment="1">
      <alignment vertical="top" wrapText="1"/>
    </xf>
    <xf numFmtId="168" fontId="14" fillId="0" borderId="7" xfId="0" applyNumberFormat="1" applyFont="1" applyBorder="1" applyAlignment="1">
      <alignment horizontal="center" vertical="center" wrapText="1"/>
    </xf>
    <xf numFmtId="168" fontId="14" fillId="0" borderId="14" xfId="0" applyNumberFormat="1" applyFont="1" applyBorder="1" applyAlignment="1">
      <alignment horizontal="center" vertical="center" wrapText="1"/>
    </xf>
    <xf numFmtId="168" fontId="14" fillId="0" borderId="6" xfId="0" applyNumberFormat="1" applyFont="1" applyBorder="1" applyAlignment="1">
      <alignment horizontal="center" vertical="center" wrapText="1"/>
    </xf>
    <xf numFmtId="9" fontId="16" fillId="0" borderId="40" xfId="9" applyFont="1" applyFill="1" applyBorder="1" applyAlignment="1" applyProtection="1">
      <alignment horizontal="center" vertical="center" wrapText="1"/>
      <protection locked="0"/>
    </xf>
    <xf numFmtId="0" fontId="12" fillId="0" borderId="1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0" fontId="12" fillId="0" borderId="34" xfId="0" applyFont="1" applyFill="1" applyBorder="1" applyAlignment="1">
      <alignment vertical="center" wrapText="1"/>
    </xf>
    <xf numFmtId="0" fontId="14" fillId="0" borderId="14" xfId="0" applyFont="1" applyBorder="1" applyAlignment="1">
      <alignment horizontal="center" vertical="center" wrapText="1"/>
    </xf>
    <xf numFmtId="166" fontId="14" fillId="0" borderId="2" xfId="0" applyNumberFormat="1" applyFont="1" applyFill="1" applyBorder="1" applyAlignment="1">
      <alignment horizontal="center" vertical="center" wrapText="1"/>
    </xf>
    <xf numFmtId="0" fontId="11" fillId="0" borderId="0" xfId="0" applyFont="1" applyFill="1"/>
    <xf numFmtId="0" fontId="14" fillId="0" borderId="19" xfId="0" applyFont="1" applyFill="1" applyBorder="1" applyAlignment="1">
      <alignment horizontal="center"/>
    </xf>
    <xf numFmtId="3" fontId="14" fillId="0" borderId="13" xfId="5" applyNumberFormat="1" applyFont="1" applyFill="1" applyBorder="1" applyAlignment="1">
      <alignment horizontal="center"/>
    </xf>
    <xf numFmtId="3" fontId="14" fillId="0" borderId="4" xfId="5" applyNumberFormat="1" applyFont="1" applyFill="1" applyBorder="1" applyAlignment="1">
      <alignment horizontal="center"/>
    </xf>
    <xf numFmtId="3" fontId="14" fillId="0" borderId="5" xfId="5" applyNumberFormat="1" applyFont="1" applyFill="1" applyBorder="1" applyAlignment="1">
      <alignment horizontal="center"/>
    </xf>
    <xf numFmtId="0" fontId="14" fillId="0" borderId="18" xfId="0" applyFont="1" applyFill="1" applyBorder="1" applyAlignment="1">
      <alignment horizontal="center"/>
    </xf>
    <xf numFmtId="3" fontId="14" fillId="0" borderId="14" xfId="0" applyNumberFormat="1" applyFont="1" applyFill="1" applyBorder="1" applyAlignment="1">
      <alignment horizontal="center"/>
    </xf>
    <xf numFmtId="3" fontId="14" fillId="0" borderId="6" xfId="0" applyNumberFormat="1" applyFont="1" applyFill="1" applyBorder="1" applyAlignment="1">
      <alignment horizontal="center"/>
    </xf>
    <xf numFmtId="0" fontId="14" fillId="0" borderId="7" xfId="0" applyFont="1" applyFill="1" applyBorder="1"/>
    <xf numFmtId="0" fontId="12" fillId="0" borderId="0" xfId="0" applyFont="1" applyFill="1" applyAlignment="1">
      <alignment wrapText="1"/>
    </xf>
    <xf numFmtId="0" fontId="12" fillId="0" borderId="17" xfId="0" applyFont="1" applyFill="1" applyBorder="1" applyAlignment="1">
      <alignment horizontal="center" vertical="center" wrapText="1"/>
    </xf>
    <xf numFmtId="0" fontId="14" fillId="0" borderId="23" xfId="0" applyFont="1" applyFill="1" applyBorder="1" applyAlignment="1">
      <alignment horizontal="center"/>
    </xf>
    <xf numFmtId="0" fontId="12" fillId="0" borderId="3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7" fillId="0" borderId="0" xfId="0" applyFont="1" applyFill="1"/>
    <xf numFmtId="0" fontId="18" fillId="0" borderId="0" xfId="0" applyFont="1" applyFill="1"/>
    <xf numFmtId="0" fontId="12" fillId="0" borderId="18" xfId="0" applyFont="1" applyFill="1" applyBorder="1" applyAlignment="1">
      <alignment horizontal="center"/>
    </xf>
    <xf numFmtId="3" fontId="12" fillId="0" borderId="14" xfId="0" applyNumberFormat="1" applyFont="1" applyFill="1" applyBorder="1" applyAlignment="1">
      <alignment horizontal="center"/>
    </xf>
    <xf numFmtId="3" fontId="12" fillId="0" borderId="6" xfId="0" applyNumberFormat="1" applyFont="1" applyFill="1" applyBorder="1" applyAlignment="1">
      <alignment horizontal="center"/>
    </xf>
    <xf numFmtId="0" fontId="10" fillId="0" borderId="0" xfId="0" applyFont="1"/>
    <xf numFmtId="37" fontId="16" fillId="0" borderId="0" xfId="0" applyNumberFormat="1" applyFont="1" applyAlignment="1">
      <alignment vertical="center"/>
    </xf>
    <xf numFmtId="37" fontId="11" fillId="0" borderId="0" xfId="0" applyNumberFormat="1" applyFont="1" applyAlignment="1">
      <alignment horizontal="left" vertical="center"/>
    </xf>
    <xf numFmtId="37" fontId="10" fillId="0" borderId="0" xfId="0" applyNumberFormat="1" applyFont="1" applyAlignment="1">
      <alignment horizontal="left" vertical="center"/>
    </xf>
    <xf numFmtId="37" fontId="10" fillId="0" borderId="0" xfId="0" applyNumberFormat="1" applyFont="1" applyAlignment="1">
      <alignment horizontal="center" vertical="center"/>
    </xf>
    <xf numFmtId="37" fontId="9" fillId="0" borderId="0" xfId="0" applyNumberFormat="1" applyFont="1" applyAlignment="1">
      <alignment horizontal="center" vertical="center"/>
    </xf>
    <xf numFmtId="169" fontId="9" fillId="0" borderId="0" xfId="0" applyNumberFormat="1" applyFont="1" applyAlignment="1">
      <alignment horizontal="center" vertical="center"/>
    </xf>
    <xf numFmtId="37" fontId="10" fillId="0" borderId="0" xfId="0" applyNumberFormat="1" applyFont="1" applyAlignment="1">
      <alignment vertical="center"/>
    </xf>
    <xf numFmtId="37" fontId="10" fillId="0" borderId="0" xfId="0" applyNumberFormat="1" applyFont="1" applyAlignment="1">
      <alignment horizontal="center" vertical="center" wrapText="1"/>
    </xf>
    <xf numFmtId="0" fontId="9" fillId="0" borderId="0" xfId="3" quotePrefix="1" applyFont="1" applyAlignment="1">
      <alignment horizontal="center" vertical="center"/>
    </xf>
    <xf numFmtId="0" fontId="16" fillId="0" borderId="34" xfId="0" applyFont="1" applyBorder="1" applyAlignment="1">
      <alignment horizontal="center" vertical="center"/>
    </xf>
    <xf numFmtId="37" fontId="9" fillId="0" borderId="0" xfId="0" applyNumberFormat="1" applyFont="1" applyAlignment="1">
      <alignment horizontal="center" vertical="center" wrapText="1"/>
    </xf>
    <xf numFmtId="37" fontId="17" fillId="0" borderId="14" xfId="0" applyNumberFormat="1" applyFont="1" applyBorder="1" applyAlignment="1">
      <alignment horizontal="center" vertical="center" wrapText="1"/>
    </xf>
    <xf numFmtId="168" fontId="17" fillId="0" borderId="6" xfId="0" quotePrefix="1" applyNumberFormat="1" applyFont="1" applyBorder="1" applyAlignment="1">
      <alignment horizontal="center" vertical="center"/>
    </xf>
    <xf numFmtId="168" fontId="17" fillId="0" borderId="7" xfId="0" quotePrefix="1" applyNumberFormat="1" applyFont="1" applyBorder="1" applyAlignment="1">
      <alignment horizontal="center" vertical="center"/>
    </xf>
    <xf numFmtId="37" fontId="16" fillId="0" borderId="13" xfId="0" applyNumberFormat="1" applyFont="1" applyBorder="1" applyAlignment="1">
      <alignment horizontal="center" vertical="center"/>
    </xf>
    <xf numFmtId="37" fontId="17" fillId="0" borderId="4" xfId="10" applyNumberFormat="1" applyFont="1" applyFill="1" applyBorder="1" applyAlignment="1" applyProtection="1">
      <alignment horizontal="center" vertical="center"/>
    </xf>
    <xf numFmtId="37" fontId="17" fillId="0" borderId="5" xfId="10" applyNumberFormat="1" applyFont="1" applyFill="1" applyBorder="1" applyAlignment="1" applyProtection="1">
      <alignment horizontal="center" vertical="center"/>
    </xf>
    <xf numFmtId="37" fontId="16" fillId="0" borderId="14" xfId="0" applyNumberFormat="1" applyFont="1" applyBorder="1" applyAlignment="1">
      <alignment horizontal="center" vertical="center"/>
    </xf>
    <xf numFmtId="37" fontId="16" fillId="0" borderId="6" xfId="0" applyNumberFormat="1" applyFont="1" applyBorder="1" applyAlignment="1">
      <alignment horizontal="center" vertical="center"/>
    </xf>
    <xf numFmtId="37" fontId="16" fillId="0" borderId="7" xfId="0" applyNumberFormat="1" applyFont="1" applyBorder="1" applyAlignment="1">
      <alignment horizontal="center" vertical="center"/>
    </xf>
    <xf numFmtId="0" fontId="12" fillId="0" borderId="1" xfId="0" applyFont="1" applyFill="1" applyBorder="1" applyAlignment="1">
      <alignment horizontal="center" vertical="center" wrapText="1"/>
    </xf>
    <xf numFmtId="37" fontId="19" fillId="0" borderId="0" xfId="0" applyNumberFormat="1" applyFont="1" applyAlignment="1">
      <alignment vertical="center"/>
    </xf>
    <xf numFmtId="37" fontId="16" fillId="0" borderId="12" xfId="0" applyNumberFormat="1" applyFont="1" applyBorder="1" applyAlignment="1">
      <alignment horizontal="center" vertical="center"/>
    </xf>
    <xf numFmtId="37" fontId="17" fillId="0" borderId="8" xfId="10" applyNumberFormat="1" applyFont="1" applyFill="1" applyBorder="1" applyAlignment="1" applyProtection="1">
      <alignment horizontal="center" vertical="center"/>
    </xf>
    <xf numFmtId="37" fontId="17" fillId="0" borderId="39" xfId="10" applyNumberFormat="1" applyFont="1" applyFill="1" applyBorder="1" applyAlignment="1" applyProtection="1">
      <alignment horizontal="center" vertical="center"/>
    </xf>
    <xf numFmtId="0" fontId="9" fillId="0" borderId="0" xfId="0" applyFont="1"/>
    <xf numFmtId="0" fontId="8" fillId="0" borderId="0" xfId="0" applyFont="1" applyAlignment="1">
      <alignment vertical="top" wrapText="1"/>
    </xf>
    <xf numFmtId="0" fontId="20" fillId="0" borderId="0" xfId="0" applyFont="1"/>
    <xf numFmtId="0" fontId="15" fillId="0" borderId="4" xfId="0" applyFont="1" applyBorder="1"/>
    <xf numFmtId="0" fontId="10" fillId="0" borderId="4" xfId="0" applyFont="1" applyBorder="1"/>
    <xf numFmtId="0" fontId="13" fillId="0" borderId="4" xfId="0" applyFont="1" applyBorder="1"/>
    <xf numFmtId="0" fontId="9" fillId="0" borderId="4" xfId="0" applyFont="1" applyBorder="1"/>
    <xf numFmtId="170" fontId="13" fillId="0" borderId="4" xfId="0" applyNumberFormat="1" applyFont="1" applyBorder="1"/>
    <xf numFmtId="0" fontId="0" fillId="0" borderId="0" xfId="0" applyFill="1"/>
    <xf numFmtId="0" fontId="13" fillId="0" borderId="0" xfId="0" applyFont="1" applyFill="1"/>
    <xf numFmtId="0" fontId="21" fillId="0" borderId="0" xfId="7" applyFont="1" applyFill="1" applyAlignment="1">
      <alignment horizontal="right" vertical="top" wrapText="1"/>
    </xf>
    <xf numFmtId="0" fontId="22" fillId="0" borderId="0" xfId="7" applyFont="1" applyFill="1" applyAlignment="1">
      <alignment horizontal="centerContinuous"/>
    </xf>
    <xf numFmtId="0" fontId="16" fillId="0" borderId="0" xfId="7" applyFont="1" applyFill="1"/>
    <xf numFmtId="0" fontId="8" fillId="0" borderId="0" xfId="7" applyFont="1" applyFill="1"/>
    <xf numFmtId="0" fontId="8" fillId="0" borderId="0" xfId="6" applyFont="1" applyFill="1"/>
    <xf numFmtId="0" fontId="17" fillId="0" borderId="0" xfId="7" applyFont="1" applyFill="1"/>
    <xf numFmtId="0" fontId="8" fillId="0" borderId="0" xfId="0" applyFont="1" applyFill="1"/>
    <xf numFmtId="0" fontId="23" fillId="0" borderId="0" xfId="8" applyFont="1" applyFill="1" applyBorder="1" applyAlignment="1" applyProtection="1">
      <alignment horizontal="center"/>
    </xf>
    <xf numFmtId="0" fontId="8" fillId="0" borderId="0" xfId="7" applyFont="1" applyFill="1" applyAlignment="1">
      <alignment horizontal="center"/>
    </xf>
    <xf numFmtId="0" fontId="16" fillId="0" borderId="0" xfId="7" quotePrefix="1" applyFont="1" applyFill="1" applyAlignment="1">
      <alignment horizontal="left"/>
    </xf>
    <xf numFmtId="0" fontId="19" fillId="0" borderId="0" xfId="0" applyFont="1" applyFill="1"/>
    <xf numFmtId="0" fontId="15" fillId="0" borderId="0" xfId="0" applyFont="1" applyFill="1"/>
    <xf numFmtId="0" fontId="21" fillId="0" borderId="0" xfId="0" applyFont="1" applyFill="1" applyAlignment="1"/>
    <xf numFmtId="0" fontId="8" fillId="0" borderId="0" xfId="0" applyFont="1" applyFill="1" applyAlignment="1"/>
    <xf numFmtId="0" fontId="12" fillId="0" borderId="9"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3" fillId="0" borderId="14" xfId="0" applyFont="1" applyFill="1" applyBorder="1" applyAlignment="1">
      <alignment horizontal="center" vertical="center" wrapText="1"/>
    </xf>
    <xf numFmtId="168" fontId="14" fillId="0" borderId="2" xfId="0" applyNumberFormat="1" applyFont="1" applyBorder="1" applyAlignment="1">
      <alignment horizontal="center" vertical="center" wrapText="1"/>
    </xf>
    <xf numFmtId="168" fontId="14" fillId="0" borderId="42" xfId="0" applyNumberFormat="1" applyFont="1" applyBorder="1" applyAlignment="1">
      <alignment horizontal="center" vertical="center" wrapText="1"/>
    </xf>
    <xf numFmtId="168" fontId="14" fillId="0" borderId="43" xfId="0" applyNumberFormat="1" applyFont="1" applyBorder="1" applyAlignment="1">
      <alignment horizontal="center" vertical="center" wrapText="1"/>
    </xf>
    <xf numFmtId="168" fontId="14" fillId="0" borderId="38" xfId="0" applyNumberFormat="1" applyFont="1" applyBorder="1" applyAlignment="1">
      <alignment horizontal="center" vertical="center" wrapText="1"/>
    </xf>
    <xf numFmtId="0" fontId="10" fillId="0" borderId="44" xfId="0" applyFont="1" applyFill="1" applyBorder="1" applyAlignment="1"/>
    <xf numFmtId="0" fontId="10" fillId="0" borderId="2" xfId="0" applyFont="1" applyFill="1" applyBorder="1" applyAlignment="1"/>
    <xf numFmtId="0" fontId="24" fillId="0" borderId="0" xfId="0" applyFont="1" applyFill="1" applyAlignment="1">
      <alignment vertical="center"/>
    </xf>
    <xf numFmtId="0" fontId="14" fillId="0" borderId="42" xfId="0"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5" xfId="0" applyFont="1" applyFill="1" applyBorder="1" applyAlignment="1">
      <alignment horizontal="center" vertical="center" wrapText="1"/>
    </xf>
    <xf numFmtId="166" fontId="14" fillId="0" borderId="11" xfId="0" applyNumberFormat="1" applyFont="1" applyFill="1" applyBorder="1" applyAlignment="1">
      <alignment horizontal="center" vertical="center" wrapText="1"/>
    </xf>
    <xf numFmtId="166" fontId="14" fillId="0" borderId="46" xfId="0" applyNumberFormat="1" applyFont="1" applyFill="1" applyBorder="1" applyAlignment="1">
      <alignment horizontal="center" vertical="center" wrapText="1"/>
    </xf>
    <xf numFmtId="3" fontId="14" fillId="0" borderId="10" xfId="0" applyNumberFormat="1" applyFont="1" applyFill="1" applyBorder="1" applyAlignment="1">
      <alignment horizontal="center" vertical="center" wrapText="1"/>
    </xf>
    <xf numFmtId="166" fontId="14" fillId="0" borderId="10" xfId="0" applyNumberFormat="1"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166" fontId="14" fillId="0" borderId="4" xfId="0" applyNumberFormat="1" applyFont="1" applyFill="1" applyBorder="1" applyAlignment="1">
      <alignment horizontal="center" vertical="center" wrapText="1"/>
    </xf>
    <xf numFmtId="0" fontId="12" fillId="0" borderId="42" xfId="0" applyFont="1" applyFill="1" applyBorder="1" applyAlignment="1">
      <alignment horizontal="center" vertical="center" wrapText="1"/>
    </xf>
    <xf numFmtId="3" fontId="14" fillId="0" borderId="43" xfId="0" applyNumberFormat="1" applyFont="1" applyFill="1" applyBorder="1" applyAlignment="1">
      <alignment horizontal="center" vertical="center" wrapText="1"/>
    </xf>
    <xf numFmtId="166" fontId="14" fillId="0" borderId="43" xfId="0" applyNumberFormat="1" applyFont="1" applyFill="1" applyBorder="1" applyAlignment="1">
      <alignment horizontal="center" vertical="center" wrapText="1"/>
    </xf>
    <xf numFmtId="0" fontId="12" fillId="0" borderId="46" xfId="0" applyFont="1" applyFill="1" applyBorder="1" applyAlignment="1">
      <alignment horizontal="center" vertical="center" wrapText="1"/>
    </xf>
    <xf numFmtId="37" fontId="17" fillId="0" borderId="42" xfId="0" applyNumberFormat="1" applyFont="1" applyBorder="1" applyAlignment="1">
      <alignment horizontal="center" vertical="center" wrapText="1"/>
    </xf>
    <xf numFmtId="0" fontId="10" fillId="0" borderId="4" xfId="0" applyFont="1" applyFill="1" applyBorder="1"/>
    <xf numFmtId="0" fontId="16" fillId="0" borderId="0" xfId="0" applyFont="1" applyFill="1"/>
    <xf numFmtId="0" fontId="19" fillId="0" borderId="0" xfId="0" applyFont="1" applyFill="1" applyAlignment="1">
      <alignment wrapText="1"/>
    </xf>
    <xf numFmtId="0" fontId="16" fillId="0" borderId="10" xfId="0" applyFont="1" applyBorder="1" applyAlignment="1">
      <alignment horizontal="center" vertical="center" wrapText="1"/>
    </xf>
    <xf numFmtId="0" fontId="16" fillId="0" borderId="10"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37" fontId="19" fillId="0" borderId="0" xfId="0" applyNumberFormat="1" applyFont="1" applyAlignment="1">
      <alignment horizontal="left" vertical="center"/>
    </xf>
    <xf numFmtId="0" fontId="19" fillId="0" borderId="0" xfId="0" applyFont="1"/>
    <xf numFmtId="0" fontId="16" fillId="0" borderId="34" xfId="0" applyFont="1" applyBorder="1" applyAlignment="1">
      <alignment horizontal="center" vertical="center" wrapText="1"/>
    </xf>
    <xf numFmtId="0" fontId="17" fillId="0" borderId="14" xfId="0" applyFont="1" applyBorder="1" applyAlignment="1">
      <alignment horizontal="center" vertical="top"/>
    </xf>
    <xf numFmtId="0" fontId="17" fillId="0" borderId="6" xfId="0" applyFont="1" applyBorder="1" applyAlignment="1">
      <alignment horizontal="center" vertical="top"/>
    </xf>
    <xf numFmtId="168" fontId="17" fillId="0" borderId="6" xfId="0" applyNumberFormat="1" applyFont="1" applyBorder="1" applyAlignment="1">
      <alignment horizontal="center" vertical="center" wrapText="1"/>
    </xf>
    <xf numFmtId="168" fontId="17" fillId="0" borderId="7" xfId="0" applyNumberFormat="1" applyFont="1" applyBorder="1" applyAlignment="1">
      <alignment horizontal="center" vertical="center" wrapText="1"/>
    </xf>
    <xf numFmtId="0" fontId="16" fillId="0" borderId="8" xfId="0" quotePrefix="1" applyFont="1" applyBorder="1" applyAlignment="1">
      <alignment vertical="center"/>
    </xf>
    <xf numFmtId="37" fontId="17" fillId="0" borderId="8" xfId="0" applyNumberFormat="1" applyFont="1" applyBorder="1" applyAlignment="1">
      <alignment horizontal="center" vertical="center"/>
    </xf>
    <xf numFmtId="37" fontId="17" fillId="0" borderId="39" xfId="0" applyNumberFormat="1" applyFont="1" applyBorder="1" applyAlignment="1">
      <alignment horizontal="center" vertical="center"/>
    </xf>
    <xf numFmtId="0" fontId="16" fillId="0" borderId="4" xfId="0" quotePrefix="1" applyFont="1" applyBorder="1" applyAlignment="1">
      <alignment vertical="center"/>
    </xf>
    <xf numFmtId="37" fontId="17" fillId="0" borderId="4" xfId="0" applyNumberFormat="1" applyFont="1" applyBorder="1" applyAlignment="1">
      <alignment horizontal="center" vertical="center"/>
    </xf>
    <xf numFmtId="37" fontId="17" fillId="0" borderId="5" xfId="0" applyNumberFormat="1" applyFont="1" applyBorder="1" applyAlignment="1">
      <alignment horizontal="center" vertical="center"/>
    </xf>
    <xf numFmtId="0" fontId="10" fillId="0" borderId="0" xfId="0" applyFont="1" applyAlignment="1">
      <alignment horizontal="left" vertical="center"/>
    </xf>
    <xf numFmtId="0" fontId="16" fillId="0" borderId="34" xfId="0" applyFont="1" applyFill="1" applyBorder="1" applyAlignment="1">
      <alignment horizontal="center" vertical="center" wrapText="1"/>
    </xf>
    <xf numFmtId="37" fontId="17" fillId="0" borderId="10" xfId="0" applyNumberFormat="1" applyFont="1" applyBorder="1" applyAlignment="1">
      <alignment horizontal="center" vertical="center"/>
    </xf>
    <xf numFmtId="37" fontId="17" fillId="0" borderId="34" xfId="0" applyNumberFormat="1" applyFont="1" applyBorder="1" applyAlignment="1">
      <alignment horizontal="center" vertical="center"/>
    </xf>
    <xf numFmtId="37" fontId="17" fillId="0" borderId="6" xfId="0" applyNumberFormat="1" applyFont="1" applyBorder="1" applyAlignment="1">
      <alignment horizontal="center" vertical="center"/>
    </xf>
    <xf numFmtId="37" fontId="17" fillId="0" borderId="7" xfId="0" applyNumberFormat="1" applyFont="1" applyBorder="1" applyAlignment="1">
      <alignment horizontal="center" vertical="center"/>
    </xf>
    <xf numFmtId="0" fontId="9" fillId="0" borderId="0" xfId="0" applyFont="1" applyFill="1"/>
    <xf numFmtId="0" fontId="16" fillId="0" borderId="0" xfId="0" applyFont="1"/>
    <xf numFmtId="0" fontId="1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0" fontId="17" fillId="0" borderId="34"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17" fillId="0" borderId="6" xfId="0" applyFont="1" applyBorder="1" applyAlignment="1" applyProtection="1">
      <alignment vertical="center" wrapText="1"/>
      <protection locked="0"/>
    </xf>
    <xf numFmtId="0" fontId="17" fillId="0" borderId="7" xfId="0" applyFont="1" applyBorder="1" applyAlignment="1" applyProtection="1">
      <alignment vertical="center" wrapText="1"/>
      <protection locked="0"/>
    </xf>
    <xf numFmtId="0" fontId="17" fillId="0" borderId="12"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17" fillId="0" borderId="39" xfId="0" applyFont="1" applyBorder="1" applyAlignment="1" applyProtection="1">
      <alignment vertical="center" wrapText="1"/>
      <protection locked="0"/>
    </xf>
    <xf numFmtId="0" fontId="17" fillId="0" borderId="42" xfId="0" applyFont="1" applyBorder="1" applyAlignment="1" applyProtection="1">
      <alignment vertical="center" wrapText="1"/>
      <protection locked="0"/>
    </xf>
    <xf numFmtId="0" fontId="25" fillId="0" borderId="0" xfId="0" applyFont="1"/>
    <xf numFmtId="0" fontId="26" fillId="0" borderId="0" xfId="0" applyFont="1"/>
    <xf numFmtId="0" fontId="17" fillId="0" borderId="9" xfId="0" applyFont="1" applyBorder="1" applyAlignment="1">
      <alignment horizontal="left" vertical="center" wrapText="1"/>
    </xf>
    <xf numFmtId="0" fontId="17" fillId="0" borderId="13" xfId="0" applyFont="1" applyBorder="1" applyAlignment="1">
      <alignment horizontal="left" vertical="center" wrapText="1"/>
    </xf>
    <xf numFmtId="0" fontId="17" fillId="0" borderId="13" xfId="0" quotePrefix="1" applyFont="1" applyBorder="1" applyAlignment="1">
      <alignment horizontal="left" vertical="center" wrapText="1"/>
    </xf>
    <xf numFmtId="0" fontId="17" fillId="0" borderId="14" xfId="0" applyFont="1" applyBorder="1" applyAlignment="1">
      <alignment horizontal="left" vertical="center" wrapText="1"/>
    </xf>
    <xf numFmtId="0" fontId="12" fillId="0" borderId="11" xfId="0" applyFont="1" applyFill="1" applyBorder="1" applyAlignment="1">
      <alignment horizontal="center" vertical="center" wrapText="1"/>
    </xf>
    <xf numFmtId="0" fontId="16" fillId="0" borderId="8" xfId="4" applyFont="1" applyBorder="1" applyAlignment="1">
      <alignment vertical="center" wrapText="1"/>
    </xf>
    <xf numFmtId="0" fontId="16" fillId="0" borderId="14" xfId="4" applyFont="1" applyBorder="1" applyAlignment="1">
      <alignment vertical="center" wrapText="1"/>
    </xf>
    <xf numFmtId="49" fontId="16" fillId="0" borderId="6" xfId="4" applyNumberFormat="1" applyFont="1" applyBorder="1" applyAlignment="1">
      <alignment horizontal="center" vertical="center" wrapText="1"/>
    </xf>
    <xf numFmtId="0" fontId="12" fillId="0" borderId="19" xfId="0" applyFont="1" applyFill="1" applyBorder="1" applyAlignment="1">
      <alignment horizontal="center" vertical="center" wrapText="1"/>
    </xf>
    <xf numFmtId="0" fontId="16" fillId="0" borderId="6" xfId="0" quotePrefix="1" applyFont="1" applyBorder="1" applyAlignment="1">
      <alignment vertical="center"/>
    </xf>
    <xf numFmtId="0" fontId="13" fillId="0" borderId="0" xfId="0" applyFont="1" applyAlignment="1">
      <alignment vertical="top" wrapText="1" readingOrder="1"/>
    </xf>
    <xf numFmtId="0" fontId="29" fillId="0" borderId="51" xfId="12" applyFont="1" applyAlignment="1">
      <alignment wrapText="1"/>
    </xf>
    <xf numFmtId="0" fontId="13" fillId="0" borderId="0" xfId="0" applyFont="1" applyAlignment="1">
      <alignment wrapText="1"/>
    </xf>
    <xf numFmtId="0" fontId="29" fillId="0" borderId="51" xfId="12" applyFont="1"/>
    <xf numFmtId="0" fontId="29" fillId="0" borderId="51" xfId="12" applyFont="1" applyFill="1"/>
    <xf numFmtId="0" fontId="29" fillId="0" borderId="51" xfId="12" applyFont="1" applyAlignment="1">
      <alignment vertical="center" wrapText="1"/>
    </xf>
    <xf numFmtId="0" fontId="30" fillId="0" borderId="50" xfId="11" applyFont="1" applyAlignment="1">
      <alignment wrapText="1"/>
    </xf>
    <xf numFmtId="0" fontId="29" fillId="0" borderId="51" xfId="12" applyFont="1" applyFill="1" applyAlignment="1">
      <alignment wrapText="1"/>
    </xf>
    <xf numFmtId="166" fontId="14" fillId="0" borderId="4" xfId="5" applyNumberFormat="1" applyFont="1" applyFill="1" applyBorder="1" applyAlignment="1">
      <alignment horizontal="center"/>
    </xf>
    <xf numFmtId="166" fontId="14" fillId="0" borderId="6" xfId="0" applyNumberFormat="1" applyFont="1" applyFill="1" applyBorder="1" applyAlignment="1">
      <alignment horizontal="center"/>
    </xf>
    <xf numFmtId="0" fontId="12" fillId="0" borderId="10" xfId="0" applyFont="1" applyFill="1" applyBorder="1" applyAlignment="1">
      <alignment horizontal="center" vertical="center" wrapText="1"/>
    </xf>
    <xf numFmtId="3" fontId="14" fillId="0" borderId="10" xfId="5" applyNumberFormat="1" applyFont="1" applyFill="1" applyBorder="1" applyAlignment="1">
      <alignment horizontal="center"/>
    </xf>
    <xf numFmtId="3" fontId="14" fillId="0" borderId="34" xfId="5" applyNumberFormat="1" applyFont="1" applyFill="1" applyBorder="1" applyAlignment="1">
      <alignment horizontal="center"/>
    </xf>
    <xf numFmtId="0" fontId="12" fillId="0" borderId="24" xfId="0" applyFont="1" applyFill="1" applyBorder="1" applyAlignment="1">
      <alignment horizontal="center"/>
    </xf>
    <xf numFmtId="166" fontId="14" fillId="0" borderId="52" xfId="5" applyNumberFormat="1" applyFont="1" applyFill="1" applyBorder="1" applyAlignment="1">
      <alignment horizontal="center"/>
    </xf>
    <xf numFmtId="166" fontId="14" fillId="0" borderId="41" xfId="0" applyNumberFormat="1" applyFont="1" applyFill="1" applyBorder="1" applyAlignment="1">
      <alignment horizontal="center"/>
    </xf>
    <xf numFmtId="168" fontId="14" fillId="0" borderId="53" xfId="0" applyNumberFormat="1" applyFont="1" applyBorder="1" applyAlignment="1">
      <alignment horizontal="center" vertical="center" wrapText="1"/>
    </xf>
    <xf numFmtId="168" fontId="14" fillId="0" borderId="28" xfId="0" applyNumberFormat="1" applyFont="1" applyBorder="1" applyAlignment="1">
      <alignment horizontal="center" vertical="center" wrapText="1"/>
    </xf>
    <xf numFmtId="3" fontId="14" fillId="0" borderId="9" xfId="0" applyNumberFormat="1" applyFont="1" applyFill="1" applyBorder="1" applyAlignment="1">
      <alignment horizontal="center"/>
    </xf>
    <xf numFmtId="166" fontId="14" fillId="0" borderId="56" xfId="5" applyNumberFormat="1" applyFont="1" applyFill="1" applyBorder="1" applyAlignment="1">
      <alignment horizontal="center"/>
    </xf>
    <xf numFmtId="166" fontId="14" fillId="0" borderId="10" xfId="5" applyNumberFormat="1" applyFont="1" applyFill="1" applyBorder="1" applyAlignment="1">
      <alignment horizontal="center"/>
    </xf>
    <xf numFmtId="3" fontId="14" fillId="0" borderId="13" xfId="0" applyNumberFormat="1" applyFont="1" applyFill="1" applyBorder="1" applyAlignment="1">
      <alignment horizontal="center"/>
    </xf>
    <xf numFmtId="168" fontId="14" fillId="0" borderId="54" xfId="0" applyNumberFormat="1" applyFont="1" applyFill="1" applyBorder="1" applyAlignment="1">
      <alignment horizontal="center" vertical="center" wrapText="1"/>
    </xf>
    <xf numFmtId="168" fontId="14" fillId="0" borderId="55" xfId="0" applyNumberFormat="1"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Border="1" applyAlignment="1"/>
    <xf numFmtId="166" fontId="14" fillId="0" borderId="4" xfId="9" applyNumberFormat="1" applyFont="1" applyFill="1" applyBorder="1" applyAlignment="1" applyProtection="1">
      <alignment horizontal="center"/>
    </xf>
    <xf numFmtId="166" fontId="14" fillId="0" borderId="5" xfId="9" applyNumberFormat="1" applyFont="1" applyFill="1" applyBorder="1" applyAlignment="1" applyProtection="1">
      <alignment horizontal="center"/>
    </xf>
    <xf numFmtId="166" fontId="14" fillId="0" borderId="4" xfId="0" applyNumberFormat="1" applyFont="1" applyBorder="1"/>
    <xf numFmtId="166" fontId="14" fillId="0" borderId="5" xfId="9" applyNumberFormat="1" applyFont="1" applyFill="1" applyBorder="1" applyAlignment="1" applyProtection="1">
      <alignment horizontal="center" vertical="center" wrapText="1"/>
    </xf>
    <xf numFmtId="166" fontId="14" fillId="0" borderId="6" xfId="0" applyNumberFormat="1" applyFont="1" applyBorder="1"/>
    <xf numFmtId="166" fontId="14" fillId="0" borderId="6" xfId="9" applyNumberFormat="1" applyFont="1" applyFill="1" applyBorder="1" applyAlignment="1" applyProtection="1">
      <alignment horizontal="center"/>
    </xf>
    <xf numFmtId="166" fontId="14" fillId="0" borderId="7" xfId="9" applyNumberFormat="1" applyFont="1" applyFill="1" applyBorder="1" applyAlignment="1" applyProtection="1">
      <alignment horizontal="center"/>
    </xf>
    <xf numFmtId="166" fontId="17" fillId="0" borderId="4" xfId="4" applyNumberFormat="1" applyFont="1" applyBorder="1" applyAlignment="1">
      <alignment vertical="center" wrapText="1"/>
    </xf>
    <xf numFmtId="166" fontId="14" fillId="0" borderId="34" xfId="0" applyNumberFormat="1" applyFont="1" applyFill="1" applyBorder="1" applyAlignment="1">
      <alignment horizontal="center" vertical="center" wrapText="1"/>
    </xf>
    <xf numFmtId="166" fontId="14" fillId="0" borderId="9" xfId="0" applyNumberFormat="1" applyFont="1" applyFill="1" applyBorder="1" applyAlignment="1">
      <alignment horizontal="center" vertical="center" wrapText="1"/>
    </xf>
    <xf numFmtId="166" fontId="14" fillId="0" borderId="5" xfId="0" applyNumberFormat="1" applyFont="1" applyFill="1" applyBorder="1" applyAlignment="1">
      <alignment horizontal="center" vertical="center" wrapText="1"/>
    </xf>
    <xf numFmtId="166" fontId="14" fillId="0" borderId="13" xfId="0" applyNumberFormat="1" applyFont="1" applyFill="1" applyBorder="1" applyAlignment="1">
      <alignment horizontal="center" vertical="center" wrapText="1"/>
    </xf>
    <xf numFmtId="166" fontId="14" fillId="0" borderId="38" xfId="0" applyNumberFormat="1" applyFont="1" applyFill="1" applyBorder="1" applyAlignment="1">
      <alignment horizontal="center" vertical="center" wrapText="1"/>
    </xf>
    <xf numFmtId="166" fontId="14" fillId="0" borderId="25" xfId="0" applyNumberFormat="1" applyFont="1" applyFill="1" applyBorder="1" applyAlignment="1">
      <alignment horizontal="center" vertical="center" wrapText="1"/>
    </xf>
    <xf numFmtId="166" fontId="14" fillId="0" borderId="6" xfId="0" applyNumberFormat="1" applyFont="1" applyFill="1" applyBorder="1" applyAlignment="1">
      <alignment horizontal="center" vertical="center" wrapText="1"/>
    </xf>
    <xf numFmtId="166" fontId="14" fillId="0" borderId="7"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3" fontId="14" fillId="0" borderId="5" xfId="0" applyNumberFormat="1"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6" xfId="0" applyFont="1" applyFill="1" applyBorder="1" applyAlignment="1">
      <alignment horizontal="center" vertical="center" wrapText="1"/>
    </xf>
    <xf numFmtId="3" fontId="14" fillId="0" borderId="6" xfId="0" applyNumberFormat="1" applyFont="1" applyFill="1" applyBorder="1" applyAlignment="1">
      <alignment horizontal="center" vertical="center" wrapText="1"/>
    </xf>
    <xf numFmtId="3" fontId="14" fillId="0" borderId="7" xfId="0" applyNumberFormat="1" applyFont="1" applyFill="1" applyBorder="1" applyAlignment="1">
      <alignment horizontal="center" vertical="center" wrapText="1"/>
    </xf>
    <xf numFmtId="0" fontId="32" fillId="0" borderId="0" xfId="0" applyFont="1" applyFill="1" applyAlignment="1">
      <alignment wrapText="1"/>
    </xf>
    <xf numFmtId="0" fontId="32" fillId="0" borderId="0" xfId="0" applyFont="1" applyFill="1"/>
    <xf numFmtId="0" fontId="14" fillId="0" borderId="13" xfId="0" applyFont="1" applyFill="1" applyBorder="1" applyAlignment="1">
      <alignment vertical="center" wrapText="1"/>
    </xf>
    <xf numFmtId="0" fontId="13" fillId="0" borderId="26" xfId="0" applyFont="1" applyFill="1" applyBorder="1" applyAlignment="1">
      <alignment horizontal="center"/>
    </xf>
    <xf numFmtId="0" fontId="13" fillId="0" borderId="27" xfId="0" applyFont="1" applyFill="1" applyBorder="1"/>
    <xf numFmtId="0" fontId="13" fillId="0" borderId="28" xfId="0" applyFont="1" applyFill="1" applyBorder="1"/>
    <xf numFmtId="0" fontId="13" fillId="0" borderId="29" xfId="0" applyFont="1" applyFill="1" applyBorder="1"/>
    <xf numFmtId="0" fontId="13" fillId="0" borderId="0" xfId="0" applyFont="1" applyFill="1"/>
    <xf numFmtId="0" fontId="13" fillId="0" borderId="30" xfId="0" applyFont="1" applyFill="1" applyBorder="1"/>
    <xf numFmtId="0" fontId="13" fillId="0" borderId="31" xfId="0" applyFont="1" applyFill="1" applyBorder="1"/>
    <xf numFmtId="0" fontId="13" fillId="0" borderId="32" xfId="0" applyFont="1" applyFill="1" applyBorder="1"/>
    <xf numFmtId="0" fontId="13" fillId="0" borderId="33" xfId="0" applyFont="1" applyFill="1" applyBorder="1"/>
    <xf numFmtId="0" fontId="22" fillId="0" borderId="0" xfId="7" applyFont="1" applyFill="1" applyAlignment="1">
      <alignment horizontal="center"/>
    </xf>
    <xf numFmtId="0" fontId="8" fillId="0" borderId="0" xfId="7" applyFont="1" applyFill="1" applyAlignment="1">
      <alignment horizontal="left"/>
    </xf>
    <xf numFmtId="0" fontId="9" fillId="0" borderId="47" xfId="8" applyFont="1" applyFill="1" applyBorder="1" applyAlignment="1" applyProtection="1">
      <alignment horizontal="center"/>
    </xf>
    <xf numFmtId="0" fontId="8" fillId="0" borderId="48" xfId="7" applyFont="1" applyFill="1" applyBorder="1" applyAlignment="1">
      <alignment horizontal="center"/>
    </xf>
    <xf numFmtId="0" fontId="8" fillId="0" borderId="49" xfId="0" applyFont="1" applyFill="1" applyBorder="1"/>
    <xf numFmtId="0" fontId="8" fillId="0" borderId="47" xfId="7" quotePrefix="1" applyFont="1" applyFill="1" applyBorder="1" applyAlignment="1">
      <alignment horizontal="center"/>
    </xf>
    <xf numFmtId="0" fontId="8" fillId="0" borderId="47" xfId="7" applyFont="1" applyFill="1" applyBorder="1" applyAlignment="1">
      <alignment horizontal="center"/>
    </xf>
    <xf numFmtId="0" fontId="8" fillId="0" borderId="49" xfId="7" applyFont="1" applyFill="1" applyBorder="1" applyAlignment="1">
      <alignment horizontal="center"/>
    </xf>
    <xf numFmtId="167" fontId="9" fillId="0" borderId="0" xfId="0" applyNumberFormat="1" applyFont="1" applyFill="1" applyAlignment="1">
      <alignment wrapText="1"/>
    </xf>
    <xf numFmtId="0" fontId="9" fillId="0" borderId="0" xfId="0" applyFont="1" applyAlignment="1"/>
    <xf numFmtId="0" fontId="9" fillId="0" borderId="0" xfId="0" applyFont="1" applyFill="1" applyAlignment="1">
      <alignment horizontal="left" vertical="top" wrapText="1"/>
    </xf>
    <xf numFmtId="0" fontId="17" fillId="0" borderId="0" xfId="0" applyFont="1" applyAlignment="1">
      <alignment horizontal="left" wrapText="1"/>
    </xf>
    <xf numFmtId="0" fontId="17" fillId="0" borderId="0" xfId="0" applyFont="1" applyAlignment="1">
      <alignment horizontal="left"/>
    </xf>
    <xf numFmtId="0" fontId="16" fillId="0" borderId="21" xfId="3" applyFont="1" applyBorder="1" applyAlignment="1">
      <alignment horizontal="center" vertical="center" wrapText="1"/>
    </xf>
    <xf numFmtId="0" fontId="16" fillId="0" borderId="36" xfId="3" applyFont="1" applyBorder="1" applyAlignment="1">
      <alignment horizontal="center" vertical="center" wrapText="1"/>
    </xf>
    <xf numFmtId="0" fontId="16" fillId="0" borderId="11" xfId="3"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4" fillId="0" borderId="3" xfId="0" applyFont="1" applyBorder="1" applyAlignment="1">
      <alignment horizontal="left"/>
    </xf>
    <xf numFmtId="0" fontId="12" fillId="0" borderId="3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3" xfId="0" applyFont="1" applyBorder="1" applyAlignment="1">
      <alignment horizontal="left"/>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2" xfId="0" quotePrefix="1" applyFont="1" applyBorder="1" applyAlignment="1">
      <alignment horizontal="center" vertical="center"/>
    </xf>
    <xf numFmtId="0" fontId="16" fillId="0" borderId="13" xfId="0" quotePrefix="1"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6" fillId="0" borderId="14" xfId="0" quotePrefix="1" applyFont="1" applyBorder="1" applyAlignment="1">
      <alignment horizontal="center" vertical="center"/>
    </xf>
  </cellXfs>
  <cellStyles count="13">
    <cellStyle name="Comma" xfId="5" builtinId="3"/>
    <cellStyle name="Comma 2" xfId="10" xr:uid="{5E135688-37C8-4990-9EB6-D4D9C998EF8B}"/>
    <cellStyle name="Comma 5" xfId="2" xr:uid="{00000000-0005-0000-0000-000000000000}"/>
    <cellStyle name="Heading 1" xfId="11" builtinId="16"/>
    <cellStyle name="Heading 2" xfId="12" builtinId="17"/>
    <cellStyle name="Hyperlink" xfId="8" builtinId="8"/>
    <cellStyle name="Normal" xfId="0" builtinId="0"/>
    <cellStyle name="Normal 2" xfId="4" xr:uid="{00000000-0005-0000-0000-000005000000}"/>
    <cellStyle name="Normal 3" xfId="6" xr:uid="{00000000-0005-0000-0000-000006000000}"/>
    <cellStyle name="Normal 4" xfId="1" xr:uid="{00000000-0005-0000-0000-000007000000}"/>
    <cellStyle name="Normal_2010 LH80 600 123110 21b" xfId="3" xr:uid="{00000000-0005-0000-0000-000008000000}"/>
    <cellStyle name="Normal_CCOVER" xfId="7" xr:uid="{00000000-0005-0000-0000-000009000000}"/>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haredStrings" Target="sharedString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theme" Target="theme/theme1.xml"/><Relationship Id="rId53" Type="http://schemas.openxmlformats.org/officeDocument/2006/relationships/customXml" Target="../customXml/item4.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37341</xdr:rowOff>
    </xdr:from>
    <xdr:to>
      <xdr:col>3</xdr:col>
      <xdr:colOff>581025</xdr:colOff>
      <xdr:row>0</xdr:row>
      <xdr:rowOff>286508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7341"/>
          <a:ext cx="4705350" cy="24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CAManagement/01%20-%202012%20AA%20Report/40%20-%20TEMPLATES/AAR%202012%20OSFI%20Tables%20-%20Completed%20by%20Corporate_v2%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CT/ACTUARIA/YEprep15/AAR/Table%204.1/AAR%202015%20Section%204%20Tables%204_1%20to%204_3%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20-%20Insurance%20Risk/qis5_sm_e%20-%20Draft%20for%20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 val="Cover_page"/>
      <sheetName val="Table_of_Con_"/>
      <sheetName val="Prev__Report"/>
      <sheetName val="Prev__Warnings"/>
      <sheetName val="Check_Dec_"/>
      <sheetName val="Cross_Checks"/>
      <sheetName val="ASCII_File"/>
      <sheetName val="Custom_ASCII"/>
      <sheetName val="Carry_Forward"/>
      <sheetName val="Cover_page:95000A"/>
      <sheetName val="Cover_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 val="EUC"/>
      <sheetName val="Cdn settlement 2"/>
      <sheetName val="Dec-21_Pivot for Reclass"/>
      <sheetName val="PFSCN &amp; PLICC unsettled bal "/>
      <sheetName val="PFSCN &amp; PLICC bal aging"/>
      <sheetName val="Dec-21_Pivot for settlement"/>
      <sheetName val="180041 affiliate correction"/>
      <sheetName val="Sheet1"/>
      <sheetName val="Sheet3"/>
      <sheetName val="Salaries_PCN"/>
      <sheetName val="Bank Accounts"/>
      <sheetName val="Upload US Settle Entry"/>
      <sheetName val="Summary- US settlement"/>
      <sheetName val="USD settlement entries"/>
      <sheetName val="US Settlmnt PLICC-PLIC"/>
      <sheetName val="US Settlmnt PCN-PLIC"/>
      <sheetName val="US Settlmnt PLICC-PCS"/>
      <sheetName val="US Settlmnt PLICC-PFS"/>
      <sheetName val="US Settlmnt PLICC-PFSI"/>
      <sheetName val="US Settlmnt PLICC-PRI"/>
      <sheetName val="US Settlmnt PLICC-PIANY"/>
      <sheetName val="US Settlmnt PLICC-NBLIC"/>
      <sheetName val="US Settlmnt PLICC-PSI "/>
      <sheetName val="US Settlmnt PLICC-PSSI "/>
      <sheetName val="US Settlmnt PFSLC-PLIC"/>
      <sheetName val="US Settlmnt PFSLC-PFS"/>
      <sheetName val="US Settlmnt PFSLC-PIANY"/>
      <sheetName val="US Settlmnt PFSLC-PFSI"/>
      <sheetName val="US Settlmnt PFMC-PLIC"/>
      <sheetName val="US Settlmnt PFMC-PFS"/>
      <sheetName val="US Settlmnt PFMC-PIANY"/>
      <sheetName val="US Settlmnt PFMC-PFSI"/>
      <sheetName val="US Settlmnt PCSCN-PFS"/>
      <sheetName val="US Settlmnt PCSCN-PCS"/>
      <sheetName val="US Settlmnt PCSCN-PLIC"/>
      <sheetName val="US Settlmnt PCN-PFS"/>
      <sheetName val="US Settlmnt PCN-PRI"/>
      <sheetName val="US Settlmnt PFSCN-PLIC"/>
      <sheetName val="Cognos_Office_Connection_Cache"/>
      <sheetName val="PRI query Nov"/>
      <sheetName val="TM1 Values 180999 Dec"/>
      <sheetName val="TM1 Slice 180999 Sep-old"/>
      <sheetName val="TM1 Slice 180999 Dec-old"/>
      <sheetName val="TM1 180999"/>
      <sheetName val="TM1 180041 Feb"/>
      <sheetName val="TM1 Values 180041 Dec"/>
      <sheetName val="180999 PS Download"/>
      <sheetName val="PFSLC Settlement"/>
      <sheetName val="180999_TM1 Exploration_values"/>
      <sheetName val="180041_TM1 Exploration_values"/>
      <sheetName val="TM1 slice- 18004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1(COMP)"/>
      <sheetName val="Table 2.2a(COMP)"/>
      <sheetName val="Table 2.2a(BG)"/>
      <sheetName val="Table 2.2b(COMP)"/>
      <sheetName val="Table 2.4a"/>
      <sheetName val="Table 2.4b"/>
      <sheetName val="Table 4.11"/>
      <sheetName val="Table 6.1"/>
    </sheetNames>
    <sheetDataSet>
      <sheetData sheetId="0">
        <row r="7">
          <cell r="D7">
            <v>2012</v>
          </cell>
          <cell r="G7">
            <v>2011</v>
          </cell>
          <cell r="J7">
            <v>2010</v>
          </cell>
        </row>
      </sheetData>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onale"/>
      <sheetName val="Documentation"/>
      <sheetName val="Controls"/>
      <sheetName val="Change Controls"/>
      <sheetName val="Peer Review"/>
      <sheetName val="Change Ctrl &amp; PR"/>
      <sheetName val="Testing"/>
      <sheetName val="Paths"/>
      <sheetName val="Data2"/>
      <sheetName val="Table 4.1a US"/>
      <sheetName val="Table 4.1a"/>
      <sheetName val="Table 4.1b"/>
      <sheetName val="Table 4.1c"/>
      <sheetName val="Mortgage Provisions"/>
      <sheetName val="Impairments"/>
      <sheetName val="SegMap"/>
      <sheetName val="ALFA Code List"/>
      <sheetName val="AAR 2015 Section 4 Tables 4_1 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42369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 val="GWL CANADA:CIINP"/>
      <sheetName val="GWL_CANADA"/>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 val="70010_(2)"/>
      <sheetName val="40025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 val="20_020"/>
      <sheetName val="15_000"/>
      <sheetName val="20_010"/>
      <sheetName val="Current_Month"/>
    </sheetNames>
    <sheetDataSet>
      <sheetData sheetId="0" refreshError="1"/>
      <sheetData sheetId="1" refreshError="1"/>
      <sheetData sheetId="2" refreshError="1"/>
      <sheetData sheetId="3" refreshError="1"/>
      <sheetData sheetId="4" refreshError="1"/>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Bilodeau, Isabelle" id="{3DB300D9-1D5E-4A53-A60A-E6042E1127B5}" userId="S::Isabelle.Bilodeau@osfi-bsif.gc.ca::20b663a7-de09-48e8-89b6-2c0cd8c33d2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4-07-11T18:36:11.93" personId="{3DB300D9-1D5E-4A53-A60A-E6042E1127B5}" id="{AF679F29-604E-4E1F-B591-18B00CF68EEA}">
    <text>Reporting date = date de déclaration ou date d'établissement du rapport?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zoomScaleNormal="100" workbookViewId="0"/>
  </sheetViews>
  <sheetFormatPr defaultColWidth="9.109375" defaultRowHeight="13.8" x14ac:dyDescent="0.25"/>
  <cols>
    <col min="1" max="1" width="35.33203125" style="92" customWidth="1"/>
    <col min="2" max="2" width="20.109375" style="92" customWidth="1"/>
    <col min="3" max="5" width="9.109375" style="92"/>
    <col min="6" max="6" width="6.109375" style="92" customWidth="1"/>
    <col min="7" max="7" width="26" style="92" customWidth="1"/>
    <col min="8" max="16384" width="9.109375" style="92"/>
  </cols>
  <sheetData>
    <row r="1" spans="1:11" ht="26.25" customHeight="1" x14ac:dyDescent="0.25">
      <c r="G1" s="93" t="s">
        <v>113</v>
      </c>
    </row>
    <row r="2" spans="1:11" x14ac:dyDescent="0.25">
      <c r="G2" s="93"/>
    </row>
    <row r="3" spans="1:11" ht="22.2" x14ac:dyDescent="0.35">
      <c r="A3" s="251" t="s">
        <v>21</v>
      </c>
      <c r="B3" s="246"/>
      <c r="C3" s="246"/>
      <c r="D3" s="246"/>
      <c r="E3" s="246"/>
      <c r="F3" s="246"/>
      <c r="G3" s="246"/>
    </row>
    <row r="4" spans="1:11" ht="22.2" x14ac:dyDescent="0.35">
      <c r="A4" s="94"/>
      <c r="B4" s="94"/>
      <c r="C4" s="94"/>
      <c r="D4" s="94"/>
      <c r="E4" s="94"/>
      <c r="F4" s="94"/>
      <c r="G4" s="94"/>
      <c r="H4" s="94"/>
      <c r="I4" s="94"/>
      <c r="J4" s="94"/>
      <c r="K4" s="94"/>
    </row>
    <row r="6" spans="1:11" ht="16.8" thickBot="1" x14ac:dyDescent="0.35">
      <c r="A6" s="95" t="s">
        <v>22</v>
      </c>
      <c r="B6" s="96"/>
      <c r="C6" s="96"/>
      <c r="D6" s="96"/>
      <c r="E6" s="96"/>
      <c r="F6" s="96"/>
    </row>
    <row r="7" spans="1:11" ht="15" thickTop="1" thickBot="1" x14ac:dyDescent="0.3">
      <c r="A7" s="252" t="s">
        <v>23</v>
      </c>
      <c r="B7" s="252"/>
      <c r="C7" s="253"/>
      <c r="D7" s="254"/>
      <c r="E7" s="254"/>
      <c r="F7" s="254"/>
      <c r="G7" s="255"/>
    </row>
    <row r="8" spans="1:11" ht="15" thickTop="1" thickBot="1" x14ac:dyDescent="0.3">
      <c r="A8" s="96" t="s">
        <v>13</v>
      </c>
      <c r="B8" s="96"/>
      <c r="C8" s="256"/>
      <c r="D8" s="254"/>
      <c r="E8" s="254"/>
      <c r="F8" s="254"/>
      <c r="G8" s="255"/>
      <c r="H8" s="97"/>
      <c r="I8" s="97"/>
      <c r="J8" s="97"/>
      <c r="K8" s="97"/>
    </row>
    <row r="9" spans="1:11" ht="15" thickTop="1" thickBot="1" x14ac:dyDescent="0.3">
      <c r="A9" s="252" t="s">
        <v>14</v>
      </c>
      <c r="B9" s="252" t="s">
        <v>15</v>
      </c>
      <c r="C9" s="257"/>
      <c r="D9" s="254"/>
      <c r="E9" s="254"/>
      <c r="F9" s="254"/>
      <c r="G9" s="258"/>
    </row>
    <row r="10" spans="1:11" ht="16.8" thickTop="1" x14ac:dyDescent="0.3">
      <c r="A10" s="98"/>
      <c r="B10" s="98"/>
      <c r="C10" s="98"/>
      <c r="D10" s="98"/>
      <c r="E10" s="98"/>
      <c r="F10" s="98"/>
      <c r="G10" s="99"/>
    </row>
    <row r="11" spans="1:11" x14ac:dyDescent="0.25">
      <c r="A11" s="96"/>
      <c r="B11" s="96"/>
      <c r="C11" s="100"/>
      <c r="D11" s="101"/>
      <c r="E11" s="101"/>
      <c r="F11" s="101"/>
    </row>
    <row r="12" spans="1:11" ht="16.2" x14ac:dyDescent="0.3">
      <c r="A12" s="102" t="s">
        <v>16</v>
      </c>
      <c r="B12" s="98"/>
      <c r="C12" s="98"/>
      <c r="D12" s="98"/>
      <c r="E12" s="98"/>
      <c r="F12" s="98"/>
    </row>
    <row r="13" spans="1:11" x14ac:dyDescent="0.25">
      <c r="A13" s="242"/>
      <c r="B13" s="243"/>
      <c r="C13" s="243"/>
      <c r="D13" s="243"/>
      <c r="E13" s="243"/>
      <c r="F13" s="243"/>
      <c r="G13" s="243"/>
      <c r="H13" s="243"/>
      <c r="I13" s="243"/>
      <c r="J13" s="244"/>
    </row>
    <row r="14" spans="1:11" x14ac:dyDescent="0.25">
      <c r="A14" s="245"/>
      <c r="B14" s="246"/>
      <c r="C14" s="246"/>
      <c r="D14" s="246"/>
      <c r="E14" s="246"/>
      <c r="F14" s="246"/>
      <c r="G14" s="246"/>
      <c r="H14" s="246"/>
      <c r="I14" s="246"/>
      <c r="J14" s="247"/>
    </row>
    <row r="15" spans="1:11" x14ac:dyDescent="0.25">
      <c r="A15" s="245"/>
      <c r="B15" s="246"/>
      <c r="C15" s="246"/>
      <c r="D15" s="246"/>
      <c r="E15" s="246"/>
      <c r="F15" s="246"/>
      <c r="G15" s="246"/>
      <c r="H15" s="246"/>
      <c r="I15" s="246"/>
      <c r="J15" s="247"/>
    </row>
    <row r="16" spans="1:11" x14ac:dyDescent="0.25">
      <c r="A16" s="245"/>
      <c r="B16" s="246"/>
      <c r="C16" s="246"/>
      <c r="D16" s="246"/>
      <c r="E16" s="246"/>
      <c r="F16" s="246"/>
      <c r="G16" s="246"/>
      <c r="H16" s="246"/>
      <c r="I16" s="246"/>
      <c r="J16" s="247"/>
    </row>
    <row r="17" spans="1:10" x14ac:dyDescent="0.25">
      <c r="A17" s="245"/>
      <c r="B17" s="246"/>
      <c r="C17" s="246"/>
      <c r="D17" s="246"/>
      <c r="E17" s="246"/>
      <c r="F17" s="246"/>
      <c r="G17" s="246"/>
      <c r="H17" s="246"/>
      <c r="I17" s="246"/>
      <c r="J17" s="247"/>
    </row>
    <row r="18" spans="1:10" x14ac:dyDescent="0.25">
      <c r="A18" s="245"/>
      <c r="B18" s="246"/>
      <c r="C18" s="246"/>
      <c r="D18" s="246"/>
      <c r="E18" s="246"/>
      <c r="F18" s="246"/>
      <c r="G18" s="246"/>
      <c r="H18" s="246"/>
      <c r="I18" s="246"/>
      <c r="J18" s="247"/>
    </row>
    <row r="19" spans="1:10" x14ac:dyDescent="0.25">
      <c r="A19" s="245"/>
      <c r="B19" s="246"/>
      <c r="C19" s="246"/>
      <c r="D19" s="246"/>
      <c r="E19" s="246"/>
      <c r="F19" s="246"/>
      <c r="G19" s="246"/>
      <c r="H19" s="246"/>
      <c r="I19" s="246"/>
      <c r="J19" s="247"/>
    </row>
    <row r="20" spans="1:10" x14ac:dyDescent="0.25">
      <c r="A20" s="245"/>
      <c r="B20" s="246"/>
      <c r="C20" s="246"/>
      <c r="D20" s="246"/>
      <c r="E20" s="246"/>
      <c r="F20" s="246"/>
      <c r="G20" s="246"/>
      <c r="H20" s="246"/>
      <c r="I20" s="246"/>
      <c r="J20" s="247"/>
    </row>
    <row r="21" spans="1:10" x14ac:dyDescent="0.25">
      <c r="A21" s="245"/>
      <c r="B21" s="246"/>
      <c r="C21" s="246"/>
      <c r="D21" s="246"/>
      <c r="E21" s="246"/>
      <c r="F21" s="246"/>
      <c r="G21" s="246"/>
      <c r="H21" s="246"/>
      <c r="I21" s="246"/>
      <c r="J21" s="247"/>
    </row>
    <row r="22" spans="1:10" x14ac:dyDescent="0.25">
      <c r="A22" s="245"/>
      <c r="B22" s="246"/>
      <c r="C22" s="246"/>
      <c r="D22" s="246"/>
      <c r="E22" s="246"/>
      <c r="F22" s="246"/>
      <c r="G22" s="246"/>
      <c r="H22" s="246"/>
      <c r="I22" s="246"/>
      <c r="J22" s="247"/>
    </row>
    <row r="23" spans="1:10" x14ac:dyDescent="0.25">
      <c r="A23" s="245"/>
      <c r="B23" s="246"/>
      <c r="C23" s="246"/>
      <c r="D23" s="246"/>
      <c r="E23" s="246"/>
      <c r="F23" s="246"/>
      <c r="G23" s="246"/>
      <c r="H23" s="246"/>
      <c r="I23" s="246"/>
      <c r="J23" s="247"/>
    </row>
    <row r="24" spans="1:10" x14ac:dyDescent="0.25">
      <c r="A24" s="248"/>
      <c r="B24" s="249"/>
      <c r="C24" s="249"/>
      <c r="D24" s="249"/>
      <c r="E24" s="249"/>
      <c r="F24" s="249"/>
      <c r="G24" s="249"/>
      <c r="H24" s="249"/>
      <c r="I24" s="249"/>
      <c r="J24" s="250"/>
    </row>
  </sheetData>
  <mergeCells count="7">
    <mergeCell ref="A13:J24"/>
    <mergeCell ref="A3:G3"/>
    <mergeCell ref="A7:B7"/>
    <mergeCell ref="C7:G7"/>
    <mergeCell ref="C8:G8"/>
    <mergeCell ref="A9:B9"/>
    <mergeCell ref="C9:G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workbookViewId="0"/>
  </sheetViews>
  <sheetFormatPr defaultColWidth="9.109375" defaultRowHeight="16.2" x14ac:dyDescent="0.3"/>
  <cols>
    <col min="1" max="1" width="27" style="24" customWidth="1"/>
    <col min="2" max="2" width="28.6640625" style="24" customWidth="1"/>
    <col min="3" max="4" width="27" style="24" customWidth="1"/>
    <col min="5" max="5" width="15.33203125" style="24" customWidth="1"/>
    <col min="6" max="16384" width="9.109375" style="24"/>
  </cols>
  <sheetData>
    <row r="1" spans="1:4" ht="17.399999999999999" x14ac:dyDescent="0.3">
      <c r="A1" s="38" t="s">
        <v>101</v>
      </c>
    </row>
    <row r="2" spans="1:4" x14ac:dyDescent="0.3">
      <c r="A2" s="132" t="s">
        <v>121</v>
      </c>
    </row>
    <row r="3" spans="1:4" ht="16.8" thickBot="1" x14ac:dyDescent="0.35"/>
    <row r="4" spans="1:4" x14ac:dyDescent="0.3">
      <c r="A4" s="267" t="s">
        <v>5</v>
      </c>
      <c r="B4" s="268"/>
      <c r="C4" s="268"/>
      <c r="D4" s="269"/>
    </row>
    <row r="5" spans="1:4" ht="64.8" x14ac:dyDescent="0.3">
      <c r="A5" s="30" t="s">
        <v>25</v>
      </c>
      <c r="B5" s="31" t="s">
        <v>60</v>
      </c>
      <c r="C5" s="31" t="s">
        <v>61</v>
      </c>
      <c r="D5" s="129" t="s">
        <v>63</v>
      </c>
    </row>
    <row r="6" spans="1:4" ht="16.8" thickBot="1" x14ac:dyDescent="0.35">
      <c r="A6" s="126"/>
      <c r="B6" s="112">
        <v>1</v>
      </c>
      <c r="C6" s="112">
        <v>2</v>
      </c>
      <c r="D6" s="110">
        <v>3</v>
      </c>
    </row>
    <row r="7" spans="1:4" x14ac:dyDescent="0.3">
      <c r="A7" s="107">
        <v>1</v>
      </c>
      <c r="B7" s="122"/>
      <c r="C7" s="123"/>
      <c r="D7" s="120"/>
    </row>
    <row r="8" spans="1:4" x14ac:dyDescent="0.3">
      <c r="A8" s="30">
        <v>2</v>
      </c>
      <c r="B8" s="124"/>
      <c r="C8" s="125"/>
      <c r="D8" s="121"/>
    </row>
    <row r="9" spans="1:4" x14ac:dyDescent="0.3">
      <c r="A9" s="30">
        <v>3</v>
      </c>
      <c r="B9" s="124"/>
      <c r="C9" s="125"/>
      <c r="D9" s="121"/>
    </row>
    <row r="10" spans="1:4" x14ac:dyDescent="0.3">
      <c r="A10" s="30">
        <v>4</v>
      </c>
      <c r="B10" s="124"/>
      <c r="C10" s="125"/>
      <c r="D10" s="121"/>
    </row>
    <row r="11" spans="1:4" x14ac:dyDescent="0.3">
      <c r="A11" s="30">
        <v>5</v>
      </c>
      <c r="B11" s="124"/>
      <c r="C11" s="125"/>
      <c r="D11" s="121"/>
    </row>
    <row r="12" spans="1:4" x14ac:dyDescent="0.3">
      <c r="A12" s="30">
        <v>6</v>
      </c>
      <c r="B12" s="124"/>
      <c r="C12" s="125"/>
      <c r="D12" s="121"/>
    </row>
    <row r="13" spans="1:4" x14ac:dyDescent="0.3">
      <c r="A13" s="30">
        <v>7</v>
      </c>
      <c r="B13" s="124"/>
      <c r="C13" s="125"/>
      <c r="D13" s="121"/>
    </row>
    <row r="14" spans="1:4" x14ac:dyDescent="0.3">
      <c r="A14" s="30">
        <v>8</v>
      </c>
      <c r="B14" s="124"/>
      <c r="C14" s="125"/>
      <c r="D14" s="121"/>
    </row>
    <row r="15" spans="1:4" x14ac:dyDescent="0.3">
      <c r="A15" s="30">
        <v>9</v>
      </c>
      <c r="B15" s="124"/>
      <c r="C15" s="125"/>
      <c r="D15" s="121"/>
    </row>
    <row r="16" spans="1:4" x14ac:dyDescent="0.3">
      <c r="A16" s="30">
        <v>10</v>
      </c>
      <c r="B16" s="124"/>
      <c r="C16" s="125"/>
      <c r="D16" s="121"/>
    </row>
    <row r="17" spans="1:4" x14ac:dyDescent="0.3">
      <c r="A17" s="30">
        <v>11</v>
      </c>
      <c r="B17" s="124"/>
      <c r="C17" s="125"/>
      <c r="D17" s="121"/>
    </row>
    <row r="18" spans="1:4" x14ac:dyDescent="0.3">
      <c r="A18" s="30">
        <v>12</v>
      </c>
      <c r="B18" s="124"/>
      <c r="C18" s="125"/>
      <c r="D18" s="121"/>
    </row>
    <row r="19" spans="1:4" x14ac:dyDescent="0.3">
      <c r="A19" s="30">
        <v>13</v>
      </c>
      <c r="B19" s="124"/>
      <c r="C19" s="125"/>
      <c r="D19" s="121"/>
    </row>
    <row r="20" spans="1:4" x14ac:dyDescent="0.3">
      <c r="A20" s="30">
        <v>14</v>
      </c>
      <c r="B20" s="124"/>
      <c r="C20" s="125"/>
      <c r="D20" s="121"/>
    </row>
    <row r="21" spans="1:4" x14ac:dyDescent="0.3">
      <c r="A21" s="30">
        <v>15</v>
      </c>
      <c r="B21" s="124"/>
      <c r="C21" s="125"/>
      <c r="D21" s="121"/>
    </row>
    <row r="22" spans="1:4" x14ac:dyDescent="0.3">
      <c r="A22" s="30">
        <v>16</v>
      </c>
      <c r="B22" s="124"/>
      <c r="C22" s="125"/>
      <c r="D22" s="121"/>
    </row>
    <row r="23" spans="1:4" x14ac:dyDescent="0.3">
      <c r="A23" s="30">
        <v>17</v>
      </c>
      <c r="B23" s="124"/>
      <c r="C23" s="125"/>
      <c r="D23" s="121"/>
    </row>
    <row r="24" spans="1:4" x14ac:dyDescent="0.3">
      <c r="A24" s="30">
        <v>18</v>
      </c>
      <c r="B24" s="124"/>
      <c r="C24" s="125"/>
      <c r="D24" s="121"/>
    </row>
    <row r="25" spans="1:4" x14ac:dyDescent="0.3">
      <c r="A25" s="30">
        <v>19</v>
      </c>
      <c r="B25" s="124"/>
      <c r="C25" s="125"/>
      <c r="D25" s="121"/>
    </row>
    <row r="26" spans="1:4" x14ac:dyDescent="0.3">
      <c r="A26" s="30">
        <v>20</v>
      </c>
      <c r="B26" s="124"/>
      <c r="C26" s="125"/>
      <c r="D26" s="121"/>
    </row>
    <row r="27" spans="1:4" ht="16.8" thickBot="1" x14ac:dyDescent="0.35">
      <c r="A27" s="126" t="s">
        <v>6</v>
      </c>
      <c r="B27" s="127"/>
      <c r="C27" s="128"/>
      <c r="D27" s="37"/>
    </row>
    <row r="28" spans="1:4" x14ac:dyDescent="0.3">
      <c r="A28" s="24" t="s">
        <v>136</v>
      </c>
    </row>
  </sheetData>
  <mergeCells count="1">
    <mergeCell ref="A4:D4"/>
  </mergeCells>
  <pageMargins left="0.7" right="0.7" top="0.75" bottom="0.75" header="0.3" footer="0.3"/>
  <pageSetup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30"/>
  <sheetViews>
    <sheetView workbookViewId="0"/>
  </sheetViews>
  <sheetFormatPr defaultColWidth="9.109375" defaultRowHeight="14.4" x14ac:dyDescent="0.3"/>
  <cols>
    <col min="1" max="4" width="27" style="2" customWidth="1"/>
    <col min="5" max="5" width="15.33203125" style="2" customWidth="1"/>
    <col min="6" max="16384" width="9.109375" style="2"/>
  </cols>
  <sheetData>
    <row r="1" spans="1:4" ht="17.399999999999999" x14ac:dyDescent="0.3">
      <c r="A1" s="38" t="s">
        <v>64</v>
      </c>
    </row>
    <row r="2" spans="1:4" ht="16.2" x14ac:dyDescent="0.3">
      <c r="A2" s="132" t="s">
        <v>121</v>
      </c>
    </row>
    <row r="3" spans="1:4" ht="17.399999999999999" x14ac:dyDescent="0.3">
      <c r="A3" s="38"/>
      <c r="D3" s="91"/>
    </row>
    <row r="4" spans="1:4" ht="15" thickBot="1" x14ac:dyDescent="0.35">
      <c r="A4" s="1"/>
    </row>
    <row r="5" spans="1:4" ht="16.2" x14ac:dyDescent="0.3">
      <c r="A5" s="267" t="s">
        <v>5</v>
      </c>
      <c r="B5" s="268"/>
      <c r="C5" s="268"/>
      <c r="D5" s="269"/>
    </row>
    <row r="6" spans="1:4" ht="64.8" x14ac:dyDescent="0.3">
      <c r="A6" s="187" t="s">
        <v>25</v>
      </c>
      <c r="B6" s="129" t="s">
        <v>60</v>
      </c>
      <c r="C6" s="129" t="s">
        <v>61</v>
      </c>
      <c r="D6" s="129" t="s">
        <v>63</v>
      </c>
    </row>
    <row r="7" spans="1:4" ht="16.8" thickBot="1" x14ac:dyDescent="0.35">
      <c r="A7" s="117"/>
      <c r="B7" s="112">
        <v>1</v>
      </c>
      <c r="C7" s="112">
        <v>2</v>
      </c>
      <c r="D7" s="113">
        <v>3</v>
      </c>
    </row>
    <row r="8" spans="1:4" ht="16.2" x14ac:dyDescent="0.3">
      <c r="A8" s="107">
        <v>1</v>
      </c>
      <c r="B8" s="122"/>
      <c r="C8" s="123"/>
      <c r="D8" s="120"/>
    </row>
    <row r="9" spans="1:4" ht="16.2" x14ac:dyDescent="0.3">
      <c r="A9" s="30">
        <v>2</v>
      </c>
      <c r="B9" s="124"/>
      <c r="C9" s="125"/>
      <c r="D9" s="121"/>
    </row>
    <row r="10" spans="1:4" ht="16.2" x14ac:dyDescent="0.3">
      <c r="A10" s="30">
        <v>3</v>
      </c>
      <c r="B10" s="124"/>
      <c r="C10" s="125"/>
      <c r="D10" s="121"/>
    </row>
    <row r="11" spans="1:4" ht="16.2" x14ac:dyDescent="0.3">
      <c r="A11" s="30">
        <v>4</v>
      </c>
      <c r="B11" s="124"/>
      <c r="C11" s="125"/>
      <c r="D11" s="121"/>
    </row>
    <row r="12" spans="1:4" ht="16.2" x14ac:dyDescent="0.3">
      <c r="A12" s="30">
        <v>5</v>
      </c>
      <c r="B12" s="124"/>
      <c r="C12" s="125"/>
      <c r="D12" s="121"/>
    </row>
    <row r="13" spans="1:4" ht="16.2" x14ac:dyDescent="0.3">
      <c r="A13" s="30">
        <v>6</v>
      </c>
      <c r="B13" s="124"/>
      <c r="C13" s="125"/>
      <c r="D13" s="121"/>
    </row>
    <row r="14" spans="1:4" ht="16.2" x14ac:dyDescent="0.3">
      <c r="A14" s="30">
        <v>7</v>
      </c>
      <c r="B14" s="124"/>
      <c r="C14" s="125"/>
      <c r="D14" s="121"/>
    </row>
    <row r="15" spans="1:4" ht="16.2" x14ac:dyDescent="0.3">
      <c r="A15" s="30">
        <v>8</v>
      </c>
      <c r="B15" s="124"/>
      <c r="C15" s="125"/>
      <c r="D15" s="121"/>
    </row>
    <row r="16" spans="1:4" ht="16.2" x14ac:dyDescent="0.3">
      <c r="A16" s="30">
        <v>9</v>
      </c>
      <c r="B16" s="124"/>
      <c r="C16" s="125"/>
      <c r="D16" s="121"/>
    </row>
    <row r="17" spans="1:4" ht="16.2" x14ac:dyDescent="0.3">
      <c r="A17" s="30">
        <v>10</v>
      </c>
      <c r="B17" s="124"/>
      <c r="C17" s="125"/>
      <c r="D17" s="121"/>
    </row>
    <row r="18" spans="1:4" ht="16.2" x14ac:dyDescent="0.3">
      <c r="A18" s="30">
        <v>11</v>
      </c>
      <c r="B18" s="124"/>
      <c r="C18" s="125"/>
      <c r="D18" s="121"/>
    </row>
    <row r="19" spans="1:4" ht="16.2" x14ac:dyDescent="0.3">
      <c r="A19" s="30">
        <v>12</v>
      </c>
      <c r="B19" s="124"/>
      <c r="C19" s="125"/>
      <c r="D19" s="121"/>
    </row>
    <row r="20" spans="1:4" ht="16.2" x14ac:dyDescent="0.3">
      <c r="A20" s="30">
        <v>13</v>
      </c>
      <c r="B20" s="124"/>
      <c r="C20" s="125"/>
      <c r="D20" s="121"/>
    </row>
    <row r="21" spans="1:4" ht="16.2" x14ac:dyDescent="0.3">
      <c r="A21" s="30">
        <v>14</v>
      </c>
      <c r="B21" s="124"/>
      <c r="C21" s="125"/>
      <c r="D21" s="121"/>
    </row>
    <row r="22" spans="1:4" ht="16.2" x14ac:dyDescent="0.3">
      <c r="A22" s="30">
        <v>15</v>
      </c>
      <c r="B22" s="124"/>
      <c r="C22" s="125"/>
      <c r="D22" s="121"/>
    </row>
    <row r="23" spans="1:4" ht="16.2" x14ac:dyDescent="0.3">
      <c r="A23" s="30">
        <v>16</v>
      </c>
      <c r="B23" s="124"/>
      <c r="C23" s="125"/>
      <c r="D23" s="121"/>
    </row>
    <row r="24" spans="1:4" ht="16.2" x14ac:dyDescent="0.3">
      <c r="A24" s="30">
        <v>17</v>
      </c>
      <c r="B24" s="124"/>
      <c r="C24" s="125"/>
      <c r="D24" s="121"/>
    </row>
    <row r="25" spans="1:4" ht="16.2" x14ac:dyDescent="0.3">
      <c r="A25" s="30">
        <v>18</v>
      </c>
      <c r="B25" s="124"/>
      <c r="C25" s="125"/>
      <c r="D25" s="121"/>
    </row>
    <row r="26" spans="1:4" ht="16.2" x14ac:dyDescent="0.3">
      <c r="A26" s="30">
        <v>19</v>
      </c>
      <c r="B26" s="124"/>
      <c r="C26" s="125"/>
      <c r="D26" s="121"/>
    </row>
    <row r="27" spans="1:4" ht="16.2" x14ac:dyDescent="0.3">
      <c r="A27" s="30">
        <v>20</v>
      </c>
      <c r="B27" s="124"/>
      <c r="C27" s="125"/>
      <c r="D27" s="121"/>
    </row>
    <row r="28" spans="1:4" ht="16.8" thickBot="1" x14ac:dyDescent="0.35">
      <c r="A28" s="126" t="s">
        <v>6</v>
      </c>
      <c r="B28" s="127"/>
      <c r="C28" s="128"/>
      <c r="D28" s="37"/>
    </row>
    <row r="29" spans="1:4" ht="16.2" x14ac:dyDescent="0.3">
      <c r="A29" s="24" t="s">
        <v>136</v>
      </c>
      <c r="B29" s="24"/>
      <c r="C29" s="24"/>
      <c r="D29" s="24"/>
    </row>
    <row r="30" spans="1:4" ht="16.2" x14ac:dyDescent="0.3">
      <c r="A30" s="24"/>
      <c r="B30" s="24"/>
      <c r="C30" s="24"/>
      <c r="D30" s="24"/>
    </row>
  </sheetData>
  <mergeCells count="1">
    <mergeCell ref="A5:D5"/>
  </mergeCells>
  <pageMargins left="0.7" right="0.7" top="0.75" bottom="0.75" header="0.3" footer="0.3"/>
  <pageSetup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1"/>
  <sheetViews>
    <sheetView workbookViewId="0"/>
  </sheetViews>
  <sheetFormatPr defaultColWidth="8.6640625" defaultRowHeight="16.2" x14ac:dyDescent="0.3"/>
  <cols>
    <col min="1" max="1" width="28.109375" style="24" customWidth="1"/>
    <col min="2" max="2" width="32.6640625" style="24" customWidth="1"/>
    <col min="3" max="3" width="29.6640625" style="24" customWidth="1"/>
    <col min="4" max="4" width="24.109375" style="24" customWidth="1"/>
    <col min="5" max="5" width="31.88671875" style="24" customWidth="1"/>
    <col min="6" max="16384" width="8.6640625" style="24"/>
  </cols>
  <sheetData>
    <row r="1" spans="1:5" ht="17.399999999999999" x14ac:dyDescent="0.3">
      <c r="A1" s="103" t="s">
        <v>122</v>
      </c>
    </row>
    <row r="2" spans="1:5" ht="17.399999999999999" x14ac:dyDescent="0.3">
      <c r="A2" s="38"/>
    </row>
    <row r="3" spans="1:5" x14ac:dyDescent="0.3">
      <c r="A3" s="23"/>
    </row>
    <row r="5" spans="1:5" ht="16.8" thickBot="1" x14ac:dyDescent="0.35">
      <c r="A5" s="47"/>
      <c r="B5" s="213"/>
      <c r="C5" s="213"/>
      <c r="D5" s="213"/>
      <c r="E5" s="213"/>
    </row>
    <row r="6" spans="1:5" ht="108" customHeight="1" x14ac:dyDescent="0.3">
      <c r="A6" s="48" t="s">
        <v>65</v>
      </c>
      <c r="B6" s="107" t="s">
        <v>149</v>
      </c>
      <c r="C6" s="199" t="s">
        <v>115</v>
      </c>
      <c r="D6" s="199" t="s">
        <v>116</v>
      </c>
      <c r="E6" s="154" t="s">
        <v>45</v>
      </c>
    </row>
    <row r="7" spans="1:5" ht="16.8" thickBot="1" x14ac:dyDescent="0.35">
      <c r="A7" s="8"/>
      <c r="B7" s="27">
        <v>1</v>
      </c>
      <c r="C7" s="28">
        <v>2</v>
      </c>
      <c r="D7" s="28">
        <v>3</v>
      </c>
      <c r="E7" s="26">
        <v>4</v>
      </c>
    </row>
    <row r="8" spans="1:5" x14ac:dyDescent="0.3">
      <c r="A8" s="39"/>
      <c r="B8" s="40"/>
      <c r="C8" s="41"/>
      <c r="D8" s="41">
        <f>B8-C8</f>
        <v>0</v>
      </c>
      <c r="E8" s="42"/>
    </row>
    <row r="9" spans="1:5" x14ac:dyDescent="0.3">
      <c r="A9" s="39"/>
      <c r="B9" s="40"/>
      <c r="C9" s="41"/>
      <c r="D9" s="41">
        <f t="shared" ref="D9:D19" si="0">B9-C9</f>
        <v>0</v>
      </c>
      <c r="E9" s="42"/>
    </row>
    <row r="10" spans="1:5" x14ac:dyDescent="0.3">
      <c r="A10" s="39"/>
      <c r="B10" s="40"/>
      <c r="C10" s="41"/>
      <c r="D10" s="41">
        <f t="shared" si="0"/>
        <v>0</v>
      </c>
      <c r="E10" s="42"/>
    </row>
    <row r="11" spans="1:5" x14ac:dyDescent="0.3">
      <c r="A11" s="39"/>
      <c r="B11" s="40"/>
      <c r="C11" s="41"/>
      <c r="D11" s="41">
        <f t="shared" si="0"/>
        <v>0</v>
      </c>
      <c r="E11" s="42"/>
    </row>
    <row r="12" spans="1:5" x14ac:dyDescent="0.3">
      <c r="A12" s="39"/>
      <c r="B12" s="40"/>
      <c r="C12" s="41"/>
      <c r="D12" s="41">
        <f t="shared" si="0"/>
        <v>0</v>
      </c>
      <c r="E12" s="42"/>
    </row>
    <row r="13" spans="1:5" x14ac:dyDescent="0.3">
      <c r="A13" s="39"/>
      <c r="B13" s="40"/>
      <c r="C13" s="41"/>
      <c r="D13" s="41">
        <f t="shared" si="0"/>
        <v>0</v>
      </c>
      <c r="E13" s="42"/>
    </row>
    <row r="14" spans="1:5" x14ac:dyDescent="0.3">
      <c r="A14" s="39"/>
      <c r="B14" s="40"/>
      <c r="C14" s="41"/>
      <c r="D14" s="41">
        <f t="shared" si="0"/>
        <v>0</v>
      </c>
      <c r="E14" s="42"/>
    </row>
    <row r="15" spans="1:5" x14ac:dyDescent="0.3">
      <c r="A15" s="39"/>
      <c r="B15" s="40"/>
      <c r="C15" s="41"/>
      <c r="D15" s="41">
        <f t="shared" si="0"/>
        <v>0</v>
      </c>
      <c r="E15" s="42"/>
    </row>
    <row r="16" spans="1:5" x14ac:dyDescent="0.3">
      <c r="A16" s="39"/>
      <c r="B16" s="40"/>
      <c r="C16" s="41"/>
      <c r="D16" s="41">
        <f t="shared" si="0"/>
        <v>0</v>
      </c>
      <c r="E16" s="42"/>
    </row>
    <row r="17" spans="1:5" x14ac:dyDescent="0.3">
      <c r="A17" s="39"/>
      <c r="B17" s="40"/>
      <c r="C17" s="41"/>
      <c r="D17" s="41">
        <f t="shared" si="0"/>
        <v>0</v>
      </c>
      <c r="E17" s="42"/>
    </row>
    <row r="18" spans="1:5" x14ac:dyDescent="0.3">
      <c r="A18" s="39"/>
      <c r="B18" s="40"/>
      <c r="C18" s="41"/>
      <c r="D18" s="41">
        <f t="shared" si="0"/>
        <v>0</v>
      </c>
      <c r="E18" s="42"/>
    </row>
    <row r="19" spans="1:5" ht="16.8" thickBot="1" x14ac:dyDescent="0.35">
      <c r="A19" s="43" t="s">
        <v>24</v>
      </c>
      <c r="B19" s="44">
        <f>SUM(B8:B18)</f>
        <v>0</v>
      </c>
      <c r="C19" s="45">
        <f>SUM(C8:C18)</f>
        <v>0</v>
      </c>
      <c r="D19" s="45">
        <f t="shared" si="0"/>
        <v>0</v>
      </c>
      <c r="E19" s="46"/>
    </row>
    <row r="20" spans="1:5" x14ac:dyDescent="0.3">
      <c r="A20" s="24" t="s">
        <v>27</v>
      </c>
    </row>
    <row r="21" spans="1:5" x14ac:dyDescent="0.3">
      <c r="A21" s="24" t="s">
        <v>139</v>
      </c>
    </row>
  </sheetData>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'Tableau de référence'!$B$3:$B$8</xm:f>
          </x14:formula1>
          <xm:sqref>E8:E18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2"/>
  <sheetViews>
    <sheetView workbookViewId="0"/>
  </sheetViews>
  <sheetFormatPr defaultColWidth="9.109375" defaultRowHeight="14.4" x14ac:dyDescent="0.3"/>
  <cols>
    <col min="1" max="1" width="18.5546875" style="2" customWidth="1"/>
    <col min="2" max="2" width="30" style="2" customWidth="1"/>
    <col min="3" max="3" width="32.6640625" style="2" customWidth="1"/>
    <col min="4" max="4" width="29.6640625" style="2" customWidth="1"/>
    <col min="5" max="5" width="28.5546875" style="2" customWidth="1"/>
    <col min="6" max="6" width="31.88671875" style="2" customWidth="1"/>
    <col min="7" max="16384" width="9.109375" style="2"/>
  </cols>
  <sheetData>
    <row r="1" spans="1:6" ht="17.399999999999999" x14ac:dyDescent="0.3">
      <c r="A1" s="103" t="s">
        <v>123</v>
      </c>
      <c r="B1" s="38"/>
    </row>
    <row r="2" spans="1:6" x14ac:dyDescent="0.3">
      <c r="A2" s="3"/>
      <c r="B2" s="3"/>
    </row>
    <row r="3" spans="1:6" x14ac:dyDescent="0.3">
      <c r="A3" s="3"/>
      <c r="B3" s="3"/>
    </row>
    <row r="4" spans="1:6" ht="16.2" x14ac:dyDescent="0.3">
      <c r="A4" s="24"/>
      <c r="B4" s="24"/>
      <c r="C4" s="24"/>
      <c r="D4" s="24"/>
      <c r="E4" s="24"/>
      <c r="F4" s="24"/>
    </row>
    <row r="5" spans="1:6" ht="16.5" customHeight="1" thickBot="1" x14ac:dyDescent="0.35">
      <c r="A5" s="23"/>
      <c r="B5" s="213"/>
      <c r="C5" s="213"/>
      <c r="D5" s="213"/>
      <c r="E5" s="213"/>
      <c r="F5" s="213"/>
    </row>
    <row r="6" spans="1:6" ht="97.2" x14ac:dyDescent="0.3">
      <c r="A6" s="48" t="s">
        <v>65</v>
      </c>
      <c r="B6" s="107" t="s">
        <v>150</v>
      </c>
      <c r="C6" s="199" t="s">
        <v>117</v>
      </c>
      <c r="D6" s="199" t="s">
        <v>118</v>
      </c>
      <c r="E6" s="199" t="s">
        <v>66</v>
      </c>
      <c r="F6" s="154" t="s">
        <v>45</v>
      </c>
    </row>
    <row r="7" spans="1:6" ht="16.8" thickBot="1" x14ac:dyDescent="0.35">
      <c r="A7" s="8"/>
      <c r="B7" s="27">
        <v>1</v>
      </c>
      <c r="C7" s="28">
        <v>2</v>
      </c>
      <c r="D7" s="28">
        <v>3</v>
      </c>
      <c r="E7" s="28">
        <v>4</v>
      </c>
      <c r="F7" s="26">
        <v>5</v>
      </c>
    </row>
    <row r="8" spans="1:6" ht="16.2" x14ac:dyDescent="0.3">
      <c r="A8" s="39"/>
      <c r="B8" s="207"/>
      <c r="C8" s="209"/>
      <c r="D8" s="209"/>
      <c r="E8" s="200">
        <f>B8*(C8-D8)</f>
        <v>0</v>
      </c>
      <c r="F8" s="201"/>
    </row>
    <row r="9" spans="1:6" ht="16.2" x14ac:dyDescent="0.3">
      <c r="A9" s="39"/>
      <c r="B9" s="210"/>
      <c r="C9" s="197"/>
      <c r="D9" s="197"/>
      <c r="E9" s="41">
        <f t="shared" ref="E9:E18" si="0">B9*(C9-D9)</f>
        <v>0</v>
      </c>
      <c r="F9" s="42"/>
    </row>
    <row r="10" spans="1:6" ht="16.2" x14ac:dyDescent="0.3">
      <c r="A10" s="39"/>
      <c r="B10" s="210"/>
      <c r="C10" s="197"/>
      <c r="D10" s="197"/>
      <c r="E10" s="41">
        <f t="shared" si="0"/>
        <v>0</v>
      </c>
      <c r="F10" s="42"/>
    </row>
    <row r="11" spans="1:6" ht="16.2" x14ac:dyDescent="0.3">
      <c r="A11" s="39"/>
      <c r="B11" s="210"/>
      <c r="C11" s="197"/>
      <c r="D11" s="197"/>
      <c r="E11" s="41">
        <f t="shared" si="0"/>
        <v>0</v>
      </c>
      <c r="F11" s="42"/>
    </row>
    <row r="12" spans="1:6" ht="16.2" x14ac:dyDescent="0.3">
      <c r="A12" s="39"/>
      <c r="B12" s="210"/>
      <c r="C12" s="197"/>
      <c r="D12" s="197"/>
      <c r="E12" s="41">
        <f t="shared" si="0"/>
        <v>0</v>
      </c>
      <c r="F12" s="42"/>
    </row>
    <row r="13" spans="1:6" ht="16.2" x14ac:dyDescent="0.3">
      <c r="A13" s="39"/>
      <c r="B13" s="210"/>
      <c r="C13" s="197"/>
      <c r="D13" s="197"/>
      <c r="E13" s="41">
        <f t="shared" si="0"/>
        <v>0</v>
      </c>
      <c r="F13" s="42"/>
    </row>
    <row r="14" spans="1:6" ht="16.2" x14ac:dyDescent="0.3">
      <c r="A14" s="39"/>
      <c r="B14" s="210"/>
      <c r="C14" s="197"/>
      <c r="D14" s="197"/>
      <c r="E14" s="41">
        <f t="shared" si="0"/>
        <v>0</v>
      </c>
      <c r="F14" s="42"/>
    </row>
    <row r="15" spans="1:6" ht="16.2" x14ac:dyDescent="0.3">
      <c r="A15" s="39"/>
      <c r="B15" s="210"/>
      <c r="C15" s="197"/>
      <c r="D15" s="197"/>
      <c r="E15" s="41">
        <f t="shared" si="0"/>
        <v>0</v>
      </c>
      <c r="F15" s="42"/>
    </row>
    <row r="16" spans="1:6" ht="16.2" x14ac:dyDescent="0.3">
      <c r="A16" s="39"/>
      <c r="B16" s="210"/>
      <c r="C16" s="197"/>
      <c r="D16" s="197"/>
      <c r="E16" s="41">
        <f t="shared" si="0"/>
        <v>0</v>
      </c>
      <c r="F16" s="42"/>
    </row>
    <row r="17" spans="1:6" ht="16.2" x14ac:dyDescent="0.3">
      <c r="A17" s="39"/>
      <c r="B17" s="210"/>
      <c r="C17" s="197"/>
      <c r="D17" s="197"/>
      <c r="E17" s="41">
        <f t="shared" si="0"/>
        <v>0</v>
      </c>
      <c r="F17" s="42"/>
    </row>
    <row r="18" spans="1:6" ht="16.2" x14ac:dyDescent="0.3">
      <c r="A18" s="39"/>
      <c r="B18" s="210"/>
      <c r="C18" s="197"/>
      <c r="D18" s="197"/>
      <c r="E18" s="41">
        <f t="shared" si="0"/>
        <v>0</v>
      </c>
      <c r="F18" s="42"/>
    </row>
    <row r="19" spans="1:6" ht="16.8" thickBot="1" x14ac:dyDescent="0.35">
      <c r="A19" s="43" t="s">
        <v>24</v>
      </c>
      <c r="B19" s="44"/>
      <c r="C19" s="198"/>
      <c r="D19" s="198"/>
      <c r="E19" s="45">
        <f>SUM(E8:E18)</f>
        <v>0</v>
      </c>
      <c r="F19" s="46"/>
    </row>
    <row r="20" spans="1:6" ht="16.2" x14ac:dyDescent="0.3">
      <c r="A20" s="24" t="s">
        <v>27</v>
      </c>
      <c r="B20" s="24"/>
      <c r="C20" s="24"/>
      <c r="D20" s="24"/>
      <c r="E20" s="24"/>
      <c r="F20" s="24"/>
    </row>
    <row r="21" spans="1:6" ht="16.2" x14ac:dyDescent="0.3">
      <c r="A21" s="24" t="s">
        <v>139</v>
      </c>
      <c r="B21" s="24"/>
      <c r="C21" s="24"/>
      <c r="D21" s="24"/>
      <c r="E21" s="24"/>
      <c r="F21" s="24"/>
    </row>
    <row r="22" spans="1:6" ht="16.2" x14ac:dyDescent="0.3">
      <c r="A22" s="24"/>
      <c r="B22" s="24"/>
      <c r="C22" s="24"/>
      <c r="D22" s="24"/>
      <c r="E22" s="24"/>
      <c r="F22" s="24"/>
    </row>
  </sheetData>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'Tableau de référence'!$B$3:$B$8</xm:f>
          </x14:formula1>
          <xm:sqref>F8:F18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1"/>
  <sheetViews>
    <sheetView workbookViewId="0"/>
  </sheetViews>
  <sheetFormatPr defaultColWidth="8.6640625" defaultRowHeight="16.2" x14ac:dyDescent="0.3"/>
  <cols>
    <col min="1" max="1" width="61.6640625" style="24" customWidth="1"/>
    <col min="2" max="2" width="32.5546875" style="24" customWidth="1"/>
    <col min="3" max="3" width="30" style="24" customWidth="1"/>
    <col min="4" max="4" width="24.109375" style="24" customWidth="1"/>
    <col min="5" max="5" width="30.44140625" style="24" customWidth="1"/>
    <col min="6" max="16384" width="8.6640625" style="24"/>
  </cols>
  <sheetData>
    <row r="1" spans="1:19" ht="88.2" thickTop="1" thickBot="1" x14ac:dyDescent="0.35">
      <c r="A1" s="133" t="s">
        <v>124</v>
      </c>
      <c r="B1" s="29"/>
    </row>
    <row r="2" spans="1:19" ht="16.8" thickTop="1" x14ac:dyDescent="0.3"/>
    <row r="4" spans="1:19" x14ac:dyDescent="0.3">
      <c r="H4" s="52"/>
      <c r="I4" s="52"/>
      <c r="J4" s="52"/>
      <c r="K4" s="52"/>
      <c r="L4" s="52"/>
      <c r="M4" s="52"/>
      <c r="N4" s="52"/>
      <c r="O4" s="52"/>
      <c r="P4" s="52"/>
      <c r="Q4" s="52"/>
      <c r="R4" s="52"/>
      <c r="S4" s="52"/>
    </row>
    <row r="5" spans="1:19" ht="15.75" customHeight="1" thickBot="1" x14ac:dyDescent="0.35">
      <c r="A5" s="23"/>
      <c r="B5" s="213"/>
      <c r="C5" s="213"/>
      <c r="D5" s="213"/>
      <c r="E5" s="213"/>
      <c r="H5" s="52"/>
      <c r="I5" s="52"/>
      <c r="J5" s="52"/>
      <c r="K5" s="53" t="s">
        <v>11</v>
      </c>
      <c r="L5" s="53" t="s">
        <v>12</v>
      </c>
      <c r="M5" s="53"/>
      <c r="N5" s="52"/>
      <c r="O5" s="52"/>
      <c r="P5" s="52"/>
      <c r="Q5" s="52"/>
      <c r="R5" s="52"/>
      <c r="S5" s="52"/>
    </row>
    <row r="6" spans="1:19" ht="97.2" x14ac:dyDescent="0.3">
      <c r="A6" s="48" t="s">
        <v>65</v>
      </c>
      <c r="B6" s="107" t="s">
        <v>149</v>
      </c>
      <c r="C6" s="199" t="s">
        <v>115</v>
      </c>
      <c r="D6" s="199" t="s">
        <v>116</v>
      </c>
      <c r="E6" s="154" t="s">
        <v>45</v>
      </c>
      <c r="H6" s="52"/>
      <c r="I6" s="52"/>
      <c r="J6" s="52"/>
      <c r="K6" s="52"/>
      <c r="L6" s="52"/>
      <c r="M6" s="52"/>
      <c r="N6" s="52"/>
      <c r="O6" s="52"/>
      <c r="P6" s="52"/>
      <c r="Q6" s="52"/>
      <c r="R6" s="52"/>
      <c r="S6" s="52"/>
    </row>
    <row r="7" spans="1:19" ht="16.8" thickBot="1" x14ac:dyDescent="0.35">
      <c r="A7" s="8"/>
      <c r="B7" s="27">
        <v>1</v>
      </c>
      <c r="C7" s="28">
        <v>2</v>
      </c>
      <c r="D7" s="28">
        <v>3</v>
      </c>
      <c r="E7" s="26">
        <v>4</v>
      </c>
      <c r="H7" s="52"/>
      <c r="I7" s="52"/>
      <c r="J7" s="52"/>
      <c r="K7" s="52"/>
      <c r="L7" s="52"/>
      <c r="M7" s="52"/>
      <c r="N7" s="52"/>
      <c r="O7" s="52"/>
      <c r="P7" s="52"/>
      <c r="Q7" s="52"/>
      <c r="R7" s="52"/>
      <c r="S7" s="52"/>
    </row>
    <row r="8" spans="1:19" x14ac:dyDescent="0.3">
      <c r="A8" s="39"/>
      <c r="B8" s="40"/>
      <c r="C8" s="41"/>
      <c r="D8" s="41">
        <f>B8-C8</f>
        <v>0</v>
      </c>
      <c r="E8" s="42"/>
      <c r="H8" s="52"/>
      <c r="I8" s="52"/>
      <c r="J8" s="52"/>
      <c r="K8" s="52"/>
      <c r="L8" s="52"/>
      <c r="M8" s="52"/>
      <c r="N8" s="52"/>
      <c r="O8" s="52"/>
      <c r="P8" s="52"/>
      <c r="Q8" s="52"/>
      <c r="R8" s="52"/>
      <c r="S8" s="52"/>
    </row>
    <row r="9" spans="1:19" x14ac:dyDescent="0.3">
      <c r="A9" s="39"/>
      <c r="B9" s="40"/>
      <c r="C9" s="41"/>
      <c r="D9" s="41">
        <f t="shared" ref="D9:D19" si="0">B9-C9</f>
        <v>0</v>
      </c>
      <c r="E9" s="42"/>
      <c r="H9" s="52"/>
      <c r="I9" s="52"/>
      <c r="J9" s="52"/>
      <c r="K9" s="52"/>
      <c r="L9" s="52"/>
      <c r="M9" s="52"/>
      <c r="N9" s="52"/>
      <c r="O9" s="52"/>
      <c r="P9" s="52"/>
      <c r="Q9" s="52"/>
      <c r="R9" s="52"/>
      <c r="S9" s="52"/>
    </row>
    <row r="10" spans="1:19" x14ac:dyDescent="0.3">
      <c r="A10" s="39"/>
      <c r="B10" s="40"/>
      <c r="C10" s="41"/>
      <c r="D10" s="41">
        <f t="shared" si="0"/>
        <v>0</v>
      </c>
      <c r="E10" s="42"/>
      <c r="H10" s="52"/>
      <c r="I10" s="52"/>
      <c r="J10" s="52"/>
      <c r="K10" s="52"/>
      <c r="L10" s="52"/>
      <c r="M10" s="52"/>
      <c r="N10" s="52"/>
      <c r="O10" s="52"/>
      <c r="P10" s="52"/>
      <c r="Q10" s="52"/>
      <c r="R10" s="52"/>
      <c r="S10" s="52"/>
    </row>
    <row r="11" spans="1:19" x14ac:dyDescent="0.3">
      <c r="A11" s="39"/>
      <c r="B11" s="40"/>
      <c r="C11" s="41"/>
      <c r="D11" s="41">
        <f t="shared" si="0"/>
        <v>0</v>
      </c>
      <c r="E11" s="42"/>
      <c r="H11" s="52"/>
      <c r="I11" s="52"/>
      <c r="J11" s="52"/>
      <c r="K11" s="52"/>
      <c r="L11" s="52"/>
      <c r="M11" s="52"/>
      <c r="N11" s="52"/>
      <c r="O11" s="52"/>
      <c r="P11" s="52"/>
      <c r="Q11" s="52"/>
      <c r="R11" s="52"/>
      <c r="S11" s="52"/>
    </row>
    <row r="12" spans="1:19" x14ac:dyDescent="0.3">
      <c r="A12" s="39"/>
      <c r="B12" s="40"/>
      <c r="C12" s="41"/>
      <c r="D12" s="41">
        <f t="shared" si="0"/>
        <v>0</v>
      </c>
      <c r="E12" s="42"/>
      <c r="H12" s="52"/>
      <c r="I12" s="52"/>
      <c r="J12" s="52"/>
      <c r="K12" s="52"/>
      <c r="L12" s="52"/>
      <c r="M12" s="52"/>
      <c r="N12" s="52"/>
      <c r="O12" s="52"/>
      <c r="P12" s="52"/>
      <c r="Q12" s="52"/>
      <c r="R12" s="52"/>
      <c r="S12" s="52"/>
    </row>
    <row r="13" spans="1:19" x14ac:dyDescent="0.3">
      <c r="A13" s="39"/>
      <c r="B13" s="40"/>
      <c r="C13" s="41"/>
      <c r="D13" s="41">
        <f t="shared" si="0"/>
        <v>0</v>
      </c>
      <c r="E13" s="42"/>
      <c r="H13" s="52"/>
      <c r="I13" s="52"/>
      <c r="J13" s="52"/>
      <c r="K13" s="52"/>
      <c r="L13" s="52"/>
      <c r="M13" s="52"/>
      <c r="N13" s="52"/>
      <c r="O13" s="52"/>
      <c r="P13" s="52"/>
      <c r="Q13" s="52"/>
      <c r="R13" s="52"/>
      <c r="S13" s="52"/>
    </row>
    <row r="14" spans="1:19" x14ac:dyDescent="0.3">
      <c r="A14" s="39"/>
      <c r="B14" s="40"/>
      <c r="C14" s="41"/>
      <c r="D14" s="41">
        <f t="shared" si="0"/>
        <v>0</v>
      </c>
      <c r="E14" s="42"/>
      <c r="H14" s="52"/>
      <c r="I14" s="52"/>
      <c r="J14" s="52"/>
      <c r="K14" s="52"/>
      <c r="L14" s="52"/>
      <c r="M14" s="52"/>
      <c r="N14" s="52"/>
      <c r="O14" s="52"/>
      <c r="P14" s="52"/>
      <c r="Q14" s="52"/>
      <c r="R14" s="52"/>
      <c r="S14" s="52"/>
    </row>
    <row r="15" spans="1:19" x14ac:dyDescent="0.3">
      <c r="A15" s="39"/>
      <c r="B15" s="40"/>
      <c r="C15" s="41"/>
      <c r="D15" s="41">
        <f t="shared" si="0"/>
        <v>0</v>
      </c>
      <c r="E15" s="42"/>
      <c r="H15" s="52"/>
      <c r="I15" s="52"/>
      <c r="J15" s="52"/>
      <c r="K15" s="52"/>
      <c r="L15" s="52"/>
      <c r="M15" s="52"/>
      <c r="N15" s="52"/>
      <c r="O15" s="52"/>
      <c r="P15" s="52"/>
      <c r="Q15" s="52"/>
      <c r="R15" s="52"/>
      <c r="S15" s="52"/>
    </row>
    <row r="16" spans="1:19" x14ac:dyDescent="0.3">
      <c r="A16" s="39"/>
      <c r="B16" s="40"/>
      <c r="C16" s="41"/>
      <c r="D16" s="41">
        <f t="shared" si="0"/>
        <v>0</v>
      </c>
      <c r="E16" s="42"/>
      <c r="H16" s="52"/>
      <c r="I16" s="52"/>
      <c r="J16" s="52"/>
      <c r="K16" s="52"/>
      <c r="L16" s="52"/>
      <c r="M16" s="52"/>
      <c r="N16" s="52"/>
      <c r="O16" s="52"/>
      <c r="P16" s="52"/>
      <c r="Q16" s="52"/>
      <c r="R16" s="52"/>
      <c r="S16" s="52"/>
    </row>
    <row r="17" spans="1:19" x14ac:dyDescent="0.3">
      <c r="A17" s="39"/>
      <c r="B17" s="40"/>
      <c r="C17" s="41"/>
      <c r="D17" s="41">
        <f t="shared" si="0"/>
        <v>0</v>
      </c>
      <c r="E17" s="42"/>
      <c r="H17" s="52"/>
      <c r="I17" s="52"/>
      <c r="J17" s="52"/>
      <c r="K17" s="52"/>
      <c r="L17" s="52"/>
      <c r="M17" s="52"/>
      <c r="N17" s="52"/>
      <c r="O17" s="52"/>
      <c r="P17" s="52"/>
      <c r="Q17" s="52"/>
      <c r="R17" s="52"/>
      <c r="S17" s="52"/>
    </row>
    <row r="18" spans="1:19" x14ac:dyDescent="0.3">
      <c r="A18" s="39"/>
      <c r="B18" s="40"/>
      <c r="C18" s="41"/>
      <c r="D18" s="41">
        <f t="shared" si="0"/>
        <v>0</v>
      </c>
      <c r="E18" s="42"/>
    </row>
    <row r="19" spans="1:19" ht="16.8" thickBot="1" x14ac:dyDescent="0.35">
      <c r="A19" s="54" t="s">
        <v>24</v>
      </c>
      <c r="B19" s="55">
        <f>SUM(B8:B18)</f>
        <v>0</v>
      </c>
      <c r="C19" s="56">
        <f>SUM(C8:C18)</f>
        <v>0</v>
      </c>
      <c r="D19" s="56">
        <f t="shared" si="0"/>
        <v>0</v>
      </c>
      <c r="E19" s="46"/>
    </row>
    <row r="20" spans="1:19" x14ac:dyDescent="0.3">
      <c r="A20" s="24" t="s">
        <v>27</v>
      </c>
    </row>
    <row r="21" spans="1:19" x14ac:dyDescent="0.3">
      <c r="A21" s="24" t="s">
        <v>139</v>
      </c>
    </row>
  </sheetData>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'Tableau de référence'!$B$3:$B$8</xm:f>
          </x14:formula1>
          <xm:sqref>E8:E18</xm:sqref>
        </x14:dataValidation>
        <x14:dataValidation type="list" allowBlank="1" showInputMessage="1" showErrorMessage="1" xr:uid="{A213D449-7CE8-42FA-BA99-2289E3FEDDE5}">
          <x14:formula1>
            <xm:f>'Tableau de référence'!$F$3:$F$4</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21"/>
  <sheetViews>
    <sheetView zoomScale="85" zoomScaleNormal="85" workbookViewId="0"/>
  </sheetViews>
  <sheetFormatPr defaultColWidth="9.109375" defaultRowHeight="16.2" x14ac:dyDescent="0.3"/>
  <cols>
    <col min="1" max="1" width="57.5546875" style="24" customWidth="1"/>
    <col min="2" max="2" width="30.88671875" style="24" customWidth="1"/>
    <col min="3" max="3" width="38.109375" style="24" customWidth="1"/>
    <col min="4" max="4" width="30" style="24" customWidth="1"/>
    <col min="5" max="5" width="32.44140625" style="24" customWidth="1"/>
    <col min="6" max="6" width="30.44140625" style="24" customWidth="1"/>
    <col min="7" max="16384" width="9.109375" style="24"/>
  </cols>
  <sheetData>
    <row r="1" spans="1:19" ht="105.6" thickTop="1" thickBot="1" x14ac:dyDescent="0.35">
      <c r="A1" s="133" t="s">
        <v>125</v>
      </c>
      <c r="B1" s="29"/>
      <c r="G1" s="52"/>
      <c r="H1" s="52"/>
      <c r="I1" s="52"/>
      <c r="J1" s="52"/>
      <c r="K1" s="52"/>
      <c r="L1" s="52"/>
      <c r="M1" s="52"/>
      <c r="N1" s="52"/>
    </row>
    <row r="2" spans="1:19" ht="16.8" thickTop="1" x14ac:dyDescent="0.3">
      <c r="G2" s="52"/>
      <c r="H2" s="52"/>
      <c r="I2" s="52"/>
      <c r="J2" s="52"/>
      <c r="K2" s="52"/>
      <c r="L2" s="52"/>
      <c r="M2" s="52"/>
      <c r="N2" s="52"/>
    </row>
    <row r="3" spans="1:19" x14ac:dyDescent="0.3">
      <c r="G3" s="52"/>
      <c r="H3" s="52"/>
      <c r="I3" s="52"/>
      <c r="J3" s="52"/>
      <c r="K3" s="52"/>
      <c r="L3" s="52"/>
      <c r="M3" s="52"/>
      <c r="N3" s="52"/>
    </row>
    <row r="4" spans="1:19" x14ac:dyDescent="0.3">
      <c r="G4" s="52"/>
      <c r="H4" s="52"/>
      <c r="I4" s="52"/>
      <c r="J4" s="52"/>
      <c r="K4" s="52"/>
      <c r="L4" s="52"/>
      <c r="M4" s="52"/>
      <c r="N4" s="52"/>
      <c r="O4" s="52"/>
      <c r="P4" s="52"/>
      <c r="Q4" s="52"/>
      <c r="R4" s="52"/>
      <c r="S4" s="52"/>
    </row>
    <row r="5" spans="1:19" ht="15.75" customHeight="1" thickBot="1" x14ac:dyDescent="0.35">
      <c r="B5" s="214"/>
      <c r="C5" s="214"/>
      <c r="D5" s="214"/>
      <c r="E5" s="214"/>
      <c r="F5" s="214"/>
      <c r="G5" s="52"/>
      <c r="H5" s="52"/>
      <c r="I5" s="52"/>
      <c r="J5" s="52"/>
      <c r="K5" s="52"/>
      <c r="L5" s="52"/>
      <c r="M5" s="52"/>
      <c r="N5" s="52"/>
      <c r="O5" s="52"/>
      <c r="P5" s="52"/>
      <c r="Q5" s="52"/>
      <c r="R5" s="52"/>
      <c r="S5" s="52"/>
    </row>
    <row r="6" spans="1:19" ht="81" x14ac:dyDescent="0.3">
      <c r="A6" s="48" t="s">
        <v>65</v>
      </c>
      <c r="B6" s="107" t="s">
        <v>201</v>
      </c>
      <c r="C6" s="199" t="s">
        <v>67</v>
      </c>
      <c r="D6" s="199" t="s">
        <v>68</v>
      </c>
      <c r="E6" s="199" t="s">
        <v>202</v>
      </c>
      <c r="F6" s="154" t="s">
        <v>45</v>
      </c>
      <c r="G6" s="52"/>
      <c r="H6" s="52"/>
      <c r="I6" s="52"/>
      <c r="J6" s="52"/>
      <c r="K6" s="52"/>
      <c r="L6" s="52"/>
      <c r="M6" s="52"/>
      <c r="N6" s="52"/>
      <c r="O6" s="52"/>
      <c r="P6" s="52"/>
      <c r="Q6" s="52"/>
      <c r="R6" s="52"/>
      <c r="S6" s="52"/>
    </row>
    <row r="7" spans="1:19" ht="16.8" thickBot="1" x14ac:dyDescent="0.35">
      <c r="A7" s="8"/>
      <c r="B7" s="205">
        <v>1</v>
      </c>
      <c r="C7" s="206">
        <v>2</v>
      </c>
      <c r="D7" s="211">
        <v>3</v>
      </c>
      <c r="E7" s="211">
        <v>4</v>
      </c>
      <c r="F7" s="212">
        <v>5</v>
      </c>
      <c r="G7" s="52"/>
      <c r="H7" s="52"/>
      <c r="I7" s="52"/>
      <c r="J7" s="52"/>
      <c r="K7" s="52"/>
      <c r="L7" s="52"/>
      <c r="M7" s="52"/>
      <c r="N7" s="52"/>
      <c r="O7" s="52"/>
      <c r="P7" s="52"/>
      <c r="Q7" s="52"/>
      <c r="R7" s="52"/>
      <c r="S7" s="52"/>
    </row>
    <row r="8" spans="1:19" x14ac:dyDescent="0.3">
      <c r="A8" s="49"/>
      <c r="B8" s="207"/>
      <c r="C8" s="208"/>
      <c r="D8" s="209"/>
      <c r="E8" s="200">
        <f t="shared" ref="E8:E18" si="0">B8*(C8-D8)</f>
        <v>0</v>
      </c>
      <c r="F8" s="201"/>
      <c r="G8" s="52"/>
      <c r="H8" s="52"/>
      <c r="I8" s="52"/>
      <c r="J8" s="52"/>
      <c r="K8" s="52"/>
      <c r="L8" s="52"/>
      <c r="M8" s="52"/>
      <c r="N8" s="52"/>
      <c r="O8" s="52"/>
      <c r="P8" s="52"/>
      <c r="Q8" s="52"/>
      <c r="R8" s="52"/>
      <c r="S8" s="52"/>
    </row>
    <row r="9" spans="1:19" x14ac:dyDescent="0.3">
      <c r="A9" s="49"/>
      <c r="B9" s="210"/>
      <c r="C9" s="203"/>
      <c r="D9" s="197"/>
      <c r="E9" s="41">
        <f t="shared" si="0"/>
        <v>0</v>
      </c>
      <c r="F9" s="42"/>
      <c r="G9" s="52"/>
      <c r="H9" s="52"/>
      <c r="I9" s="52"/>
      <c r="J9" s="52"/>
      <c r="K9" s="52"/>
      <c r="L9" s="52"/>
      <c r="M9" s="52"/>
      <c r="N9" s="52"/>
      <c r="O9" s="52"/>
      <c r="P9" s="52"/>
      <c r="Q9" s="52"/>
      <c r="R9" s="52"/>
      <c r="S9" s="52"/>
    </row>
    <row r="10" spans="1:19" x14ac:dyDescent="0.3">
      <c r="A10" s="49"/>
      <c r="B10" s="210"/>
      <c r="C10" s="203"/>
      <c r="D10" s="197"/>
      <c r="E10" s="41">
        <f t="shared" si="0"/>
        <v>0</v>
      </c>
      <c r="F10" s="42"/>
      <c r="G10" s="52"/>
      <c r="H10" s="52"/>
      <c r="I10" s="52"/>
      <c r="J10" s="52"/>
      <c r="K10" s="52"/>
      <c r="L10" s="52"/>
      <c r="M10" s="52"/>
      <c r="N10" s="52"/>
      <c r="O10" s="52"/>
      <c r="P10" s="52"/>
      <c r="Q10" s="52"/>
      <c r="R10" s="52"/>
      <c r="S10" s="52"/>
    </row>
    <row r="11" spans="1:19" x14ac:dyDescent="0.3">
      <c r="A11" s="49"/>
      <c r="B11" s="210"/>
      <c r="C11" s="203"/>
      <c r="D11" s="197"/>
      <c r="E11" s="41">
        <f t="shared" si="0"/>
        <v>0</v>
      </c>
      <c r="F11" s="42"/>
      <c r="G11" s="52"/>
      <c r="H11" s="52"/>
      <c r="I11" s="52"/>
      <c r="J11" s="52"/>
      <c r="K11" s="52"/>
      <c r="L11" s="52"/>
      <c r="M11" s="52"/>
      <c r="N11" s="52"/>
      <c r="O11" s="52"/>
      <c r="P11" s="52"/>
      <c r="Q11" s="52"/>
      <c r="R11" s="52"/>
      <c r="S11" s="52"/>
    </row>
    <row r="12" spans="1:19" x14ac:dyDescent="0.3">
      <c r="A12" s="49"/>
      <c r="B12" s="210"/>
      <c r="C12" s="203"/>
      <c r="D12" s="197"/>
      <c r="E12" s="41">
        <f t="shared" si="0"/>
        <v>0</v>
      </c>
      <c r="F12" s="42"/>
      <c r="G12" s="52"/>
      <c r="H12" s="52"/>
      <c r="I12" s="52"/>
      <c r="J12" s="52"/>
      <c r="K12" s="52"/>
      <c r="L12" s="52"/>
      <c r="M12" s="52"/>
      <c r="N12" s="52"/>
      <c r="O12" s="52"/>
      <c r="P12" s="52"/>
      <c r="Q12" s="52"/>
      <c r="R12" s="52"/>
      <c r="S12" s="52"/>
    </row>
    <row r="13" spans="1:19" x14ac:dyDescent="0.3">
      <c r="A13" s="49"/>
      <c r="B13" s="210"/>
      <c r="C13" s="203"/>
      <c r="D13" s="197"/>
      <c r="E13" s="41">
        <f t="shared" si="0"/>
        <v>0</v>
      </c>
      <c r="F13" s="42"/>
      <c r="G13" s="52"/>
      <c r="H13" s="52"/>
      <c r="I13" s="52"/>
      <c r="J13" s="52"/>
      <c r="K13" s="52"/>
      <c r="L13" s="52"/>
      <c r="M13" s="52"/>
      <c r="N13" s="52"/>
      <c r="O13" s="52"/>
      <c r="P13" s="52"/>
      <c r="Q13" s="52"/>
      <c r="R13" s="52"/>
      <c r="S13" s="52"/>
    </row>
    <row r="14" spans="1:19" x14ac:dyDescent="0.3">
      <c r="A14" s="49"/>
      <c r="B14" s="210"/>
      <c r="C14" s="203"/>
      <c r="D14" s="197"/>
      <c r="E14" s="41">
        <f t="shared" si="0"/>
        <v>0</v>
      </c>
      <c r="F14" s="42"/>
      <c r="G14" s="52"/>
      <c r="H14" s="52"/>
      <c r="I14" s="52"/>
      <c r="J14" s="52"/>
      <c r="K14" s="52"/>
      <c r="L14" s="52"/>
      <c r="M14" s="52"/>
      <c r="N14" s="52"/>
      <c r="O14" s="52"/>
      <c r="P14" s="52"/>
      <c r="Q14" s="52"/>
      <c r="R14" s="52"/>
      <c r="S14" s="52"/>
    </row>
    <row r="15" spans="1:19" x14ac:dyDescent="0.3">
      <c r="A15" s="49"/>
      <c r="B15" s="210"/>
      <c r="C15" s="203"/>
      <c r="D15" s="197"/>
      <c r="E15" s="41">
        <f t="shared" si="0"/>
        <v>0</v>
      </c>
      <c r="F15" s="42"/>
      <c r="G15" s="52"/>
      <c r="H15" s="52"/>
      <c r="I15" s="52"/>
      <c r="J15" s="52"/>
      <c r="K15" s="52"/>
      <c r="L15" s="52"/>
      <c r="M15" s="52"/>
      <c r="N15" s="52"/>
      <c r="O15" s="52"/>
      <c r="P15" s="52"/>
      <c r="Q15" s="52"/>
      <c r="R15" s="52"/>
      <c r="S15" s="52"/>
    </row>
    <row r="16" spans="1:19" x14ac:dyDescent="0.3">
      <c r="A16" s="49"/>
      <c r="B16" s="210"/>
      <c r="C16" s="203"/>
      <c r="D16" s="197"/>
      <c r="E16" s="41">
        <f t="shared" si="0"/>
        <v>0</v>
      </c>
      <c r="F16" s="42"/>
      <c r="H16" s="52"/>
      <c r="I16" s="52"/>
      <c r="J16" s="52"/>
      <c r="K16" s="52"/>
      <c r="L16" s="52"/>
      <c r="M16" s="52"/>
      <c r="N16" s="52"/>
      <c r="O16" s="52"/>
      <c r="P16" s="52"/>
      <c r="Q16" s="52"/>
      <c r="R16" s="52"/>
      <c r="S16" s="52"/>
    </row>
    <row r="17" spans="1:19" x14ac:dyDescent="0.3">
      <c r="A17" s="49"/>
      <c r="B17" s="210"/>
      <c r="C17" s="203"/>
      <c r="D17" s="197"/>
      <c r="E17" s="41">
        <f t="shared" si="0"/>
        <v>0</v>
      </c>
      <c r="F17" s="42"/>
      <c r="H17" s="52"/>
      <c r="I17" s="52"/>
      <c r="J17" s="52"/>
      <c r="K17" s="52"/>
      <c r="L17" s="52"/>
      <c r="M17" s="52"/>
      <c r="N17" s="52"/>
      <c r="O17" s="52"/>
      <c r="P17" s="52"/>
      <c r="Q17" s="52"/>
      <c r="R17" s="52"/>
      <c r="S17" s="52"/>
    </row>
    <row r="18" spans="1:19" x14ac:dyDescent="0.3">
      <c r="A18" s="49"/>
      <c r="B18" s="210"/>
      <c r="C18" s="203"/>
      <c r="D18" s="197"/>
      <c r="E18" s="41">
        <f t="shared" si="0"/>
        <v>0</v>
      </c>
      <c r="F18" s="42"/>
    </row>
    <row r="19" spans="1:19" ht="16.8" thickBot="1" x14ac:dyDescent="0.35">
      <c r="A19" s="202" t="s">
        <v>24</v>
      </c>
      <c r="B19" s="44"/>
      <c r="C19" s="204"/>
      <c r="D19" s="198"/>
      <c r="E19" s="45">
        <f>SUM(E8:E18)</f>
        <v>0</v>
      </c>
      <c r="F19" s="46"/>
    </row>
    <row r="20" spans="1:19" x14ac:dyDescent="0.3">
      <c r="A20" s="24" t="s">
        <v>27</v>
      </c>
    </row>
    <row r="21" spans="1:19" x14ac:dyDescent="0.3">
      <c r="A21" s="24" t="s">
        <v>139</v>
      </c>
    </row>
  </sheetData>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'Tableau de référence'!$B$3:$B$8</xm:f>
          </x14:formula1>
          <xm:sqref>F8:F18</xm:sqref>
        </x14:dataValidation>
        <x14:dataValidation type="list" allowBlank="1" showInputMessage="1" showErrorMessage="1" xr:uid="{99C73922-E591-4DE4-8000-4492DD557FA5}">
          <x14:formula1>
            <xm:f>'Tableau de référence'!$F$3:$F$4</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49"/>
  <sheetViews>
    <sheetView workbookViewId="0"/>
  </sheetViews>
  <sheetFormatPr defaultColWidth="9.109375" defaultRowHeight="13.8" x14ac:dyDescent="0.3"/>
  <cols>
    <col min="1" max="1" width="30.44140625" style="62" customWidth="1"/>
    <col min="2" max="2" width="21.44140625" style="62" customWidth="1"/>
    <col min="3" max="5" width="17.109375" style="62" customWidth="1"/>
    <col min="6" max="16384" width="9.109375" style="62"/>
  </cols>
  <sheetData>
    <row r="1" spans="1:6" ht="19.5" customHeight="1" x14ac:dyDescent="0.3">
      <c r="A1" s="59" t="s">
        <v>69</v>
      </c>
      <c r="B1" s="60"/>
      <c r="C1" s="61"/>
      <c r="D1" s="61"/>
      <c r="E1" s="61"/>
    </row>
    <row r="2" spans="1:6" ht="15" customHeight="1" x14ac:dyDescent="0.3">
      <c r="A2" s="58" t="s">
        <v>70</v>
      </c>
      <c r="B2" s="60"/>
      <c r="C2" s="63"/>
      <c r="D2" s="63"/>
      <c r="E2" s="63"/>
    </row>
    <row r="3" spans="1:6" ht="15" customHeight="1" x14ac:dyDescent="0.3">
      <c r="A3" s="64"/>
      <c r="B3" s="60"/>
      <c r="C3" s="63"/>
      <c r="D3" s="63"/>
      <c r="E3" s="63"/>
    </row>
    <row r="4" spans="1:6" ht="15" customHeight="1" x14ac:dyDescent="0.3">
      <c r="B4" s="60"/>
      <c r="C4" s="63"/>
      <c r="D4" s="63"/>
      <c r="E4" s="63"/>
    </row>
    <row r="5" spans="1:6" ht="15" customHeight="1" thickBot="1" x14ac:dyDescent="0.35">
      <c r="A5" s="65"/>
      <c r="B5" s="66"/>
      <c r="C5" s="66"/>
      <c r="D5" s="66"/>
      <c r="E5" s="66"/>
      <c r="F5" s="66"/>
    </row>
    <row r="6" spans="1:6" s="68" customFormat="1" ht="74.25" customHeight="1" x14ac:dyDescent="0.3">
      <c r="A6" s="107" t="s">
        <v>25</v>
      </c>
      <c r="B6" s="135" t="s">
        <v>126</v>
      </c>
      <c r="C6" s="134" t="s">
        <v>127</v>
      </c>
      <c r="D6" s="135" t="s">
        <v>128</v>
      </c>
      <c r="E6" s="67" t="s">
        <v>24</v>
      </c>
    </row>
    <row r="7" spans="1:6" s="68" customFormat="1" ht="15" customHeight="1" thickBot="1" x14ac:dyDescent="0.35">
      <c r="A7" s="130"/>
      <c r="B7" s="70">
        <v>1</v>
      </c>
      <c r="C7" s="70" t="s">
        <v>1</v>
      </c>
      <c r="D7" s="70">
        <v>3</v>
      </c>
      <c r="E7" s="71">
        <v>4</v>
      </c>
    </row>
    <row r="8" spans="1:6" ht="15" customHeight="1" x14ac:dyDescent="0.3">
      <c r="A8" s="72">
        <v>1</v>
      </c>
      <c r="B8" s="73"/>
      <c r="C8" s="73"/>
      <c r="D8" s="73"/>
      <c r="E8" s="74">
        <f>SUM(B8:D8)</f>
        <v>0</v>
      </c>
    </row>
    <row r="9" spans="1:6" ht="15" customHeight="1" x14ac:dyDescent="0.3">
      <c r="A9" s="72">
        <v>2</v>
      </c>
      <c r="B9" s="73"/>
      <c r="C9" s="73"/>
      <c r="D9" s="73"/>
      <c r="E9" s="74">
        <f t="shared" ref="E9:E47" si="0">SUM(B9:D9)</f>
        <v>0</v>
      </c>
    </row>
    <row r="10" spans="1:6" ht="15" customHeight="1" x14ac:dyDescent="0.3">
      <c r="A10" s="72">
        <v>3</v>
      </c>
      <c r="B10" s="73"/>
      <c r="C10" s="73"/>
      <c r="D10" s="73"/>
      <c r="E10" s="74">
        <f t="shared" si="0"/>
        <v>0</v>
      </c>
    </row>
    <row r="11" spans="1:6" ht="15" customHeight="1" x14ac:dyDescent="0.3">
      <c r="A11" s="72">
        <v>4</v>
      </c>
      <c r="B11" s="73"/>
      <c r="C11" s="73"/>
      <c r="D11" s="73"/>
      <c r="E11" s="74">
        <f t="shared" si="0"/>
        <v>0</v>
      </c>
    </row>
    <row r="12" spans="1:6" ht="15" customHeight="1" x14ac:dyDescent="0.3">
      <c r="A12" s="72">
        <v>5</v>
      </c>
      <c r="B12" s="73"/>
      <c r="C12" s="73"/>
      <c r="D12" s="73"/>
      <c r="E12" s="74">
        <f t="shared" si="0"/>
        <v>0</v>
      </c>
    </row>
    <row r="13" spans="1:6" ht="15" customHeight="1" x14ac:dyDescent="0.3">
      <c r="A13" s="72">
        <v>6</v>
      </c>
      <c r="B13" s="73"/>
      <c r="C13" s="73"/>
      <c r="D13" s="73"/>
      <c r="E13" s="74">
        <f t="shared" si="0"/>
        <v>0</v>
      </c>
    </row>
    <row r="14" spans="1:6" ht="15" customHeight="1" x14ac:dyDescent="0.3">
      <c r="A14" s="72">
        <v>7</v>
      </c>
      <c r="B14" s="73"/>
      <c r="C14" s="73"/>
      <c r="D14" s="73"/>
      <c r="E14" s="74">
        <f t="shared" si="0"/>
        <v>0</v>
      </c>
    </row>
    <row r="15" spans="1:6" ht="15" customHeight="1" x14ac:dyDescent="0.3">
      <c r="A15" s="72">
        <v>8</v>
      </c>
      <c r="B15" s="73"/>
      <c r="C15" s="73"/>
      <c r="D15" s="73"/>
      <c r="E15" s="74">
        <f t="shared" si="0"/>
        <v>0</v>
      </c>
    </row>
    <row r="16" spans="1:6" ht="15" customHeight="1" x14ac:dyDescent="0.3">
      <c r="A16" s="72">
        <v>9</v>
      </c>
      <c r="B16" s="73"/>
      <c r="C16" s="73"/>
      <c r="D16" s="73"/>
      <c r="E16" s="74">
        <f t="shared" si="0"/>
        <v>0</v>
      </c>
    </row>
    <row r="17" spans="1:5" ht="15" customHeight="1" x14ac:dyDescent="0.3">
      <c r="A17" s="72">
        <v>10</v>
      </c>
      <c r="B17" s="73"/>
      <c r="C17" s="73"/>
      <c r="D17" s="73"/>
      <c r="E17" s="74">
        <f t="shared" si="0"/>
        <v>0</v>
      </c>
    </row>
    <row r="18" spans="1:5" ht="15" customHeight="1" x14ac:dyDescent="0.3">
      <c r="A18" s="72">
        <v>11</v>
      </c>
      <c r="B18" s="73"/>
      <c r="C18" s="73"/>
      <c r="D18" s="73"/>
      <c r="E18" s="74">
        <f t="shared" si="0"/>
        <v>0</v>
      </c>
    </row>
    <row r="19" spans="1:5" ht="15" customHeight="1" x14ac:dyDescent="0.3">
      <c r="A19" s="72">
        <v>12</v>
      </c>
      <c r="B19" s="73"/>
      <c r="C19" s="73"/>
      <c r="D19" s="73"/>
      <c r="E19" s="74">
        <f t="shared" si="0"/>
        <v>0</v>
      </c>
    </row>
    <row r="20" spans="1:5" ht="15" customHeight="1" x14ac:dyDescent="0.3">
      <c r="A20" s="72">
        <v>13</v>
      </c>
      <c r="B20" s="73"/>
      <c r="C20" s="73"/>
      <c r="D20" s="73"/>
      <c r="E20" s="74">
        <f t="shared" si="0"/>
        <v>0</v>
      </c>
    </row>
    <row r="21" spans="1:5" ht="15" customHeight="1" x14ac:dyDescent="0.3">
      <c r="A21" s="72">
        <v>14</v>
      </c>
      <c r="B21" s="73"/>
      <c r="C21" s="73"/>
      <c r="D21" s="73"/>
      <c r="E21" s="74">
        <f t="shared" si="0"/>
        <v>0</v>
      </c>
    </row>
    <row r="22" spans="1:5" ht="15" customHeight="1" x14ac:dyDescent="0.3">
      <c r="A22" s="72">
        <v>15</v>
      </c>
      <c r="B22" s="73"/>
      <c r="C22" s="73"/>
      <c r="D22" s="73"/>
      <c r="E22" s="74">
        <f t="shared" si="0"/>
        <v>0</v>
      </c>
    </row>
    <row r="23" spans="1:5" ht="15" customHeight="1" x14ac:dyDescent="0.3">
      <c r="A23" s="72">
        <v>16</v>
      </c>
      <c r="B23" s="73"/>
      <c r="C23" s="73"/>
      <c r="D23" s="73"/>
      <c r="E23" s="74">
        <f t="shared" si="0"/>
        <v>0</v>
      </c>
    </row>
    <row r="24" spans="1:5" ht="15" customHeight="1" x14ac:dyDescent="0.3">
      <c r="A24" s="72">
        <v>17</v>
      </c>
      <c r="B24" s="73"/>
      <c r="C24" s="73"/>
      <c r="D24" s="73"/>
      <c r="E24" s="74">
        <f t="shared" si="0"/>
        <v>0</v>
      </c>
    </row>
    <row r="25" spans="1:5" ht="15" customHeight="1" x14ac:dyDescent="0.3">
      <c r="A25" s="72">
        <v>18</v>
      </c>
      <c r="B25" s="73"/>
      <c r="C25" s="73"/>
      <c r="D25" s="73"/>
      <c r="E25" s="74">
        <f t="shared" si="0"/>
        <v>0</v>
      </c>
    </row>
    <row r="26" spans="1:5" ht="15" customHeight="1" x14ac:dyDescent="0.3">
      <c r="A26" s="72">
        <v>19</v>
      </c>
      <c r="B26" s="73"/>
      <c r="C26" s="73"/>
      <c r="D26" s="73"/>
      <c r="E26" s="74">
        <f t="shared" si="0"/>
        <v>0</v>
      </c>
    </row>
    <row r="27" spans="1:5" ht="15" customHeight="1" x14ac:dyDescent="0.3">
      <c r="A27" s="72">
        <v>20</v>
      </c>
      <c r="B27" s="73"/>
      <c r="C27" s="73"/>
      <c r="D27" s="73"/>
      <c r="E27" s="74">
        <f t="shared" si="0"/>
        <v>0</v>
      </c>
    </row>
    <row r="28" spans="1:5" ht="15" customHeight="1" x14ac:dyDescent="0.3">
      <c r="A28" s="72">
        <v>21</v>
      </c>
      <c r="B28" s="73"/>
      <c r="C28" s="73"/>
      <c r="D28" s="73"/>
      <c r="E28" s="74">
        <f t="shared" si="0"/>
        <v>0</v>
      </c>
    </row>
    <row r="29" spans="1:5" ht="15" customHeight="1" x14ac:dyDescent="0.3">
      <c r="A29" s="72">
        <v>22</v>
      </c>
      <c r="B29" s="73"/>
      <c r="C29" s="73"/>
      <c r="D29" s="73"/>
      <c r="E29" s="74">
        <f t="shared" si="0"/>
        <v>0</v>
      </c>
    </row>
    <row r="30" spans="1:5" ht="15" customHeight="1" x14ac:dyDescent="0.3">
      <c r="A30" s="72">
        <v>23</v>
      </c>
      <c r="B30" s="73"/>
      <c r="C30" s="73"/>
      <c r="D30" s="73"/>
      <c r="E30" s="74">
        <f t="shared" si="0"/>
        <v>0</v>
      </c>
    </row>
    <row r="31" spans="1:5" ht="15" customHeight="1" x14ac:dyDescent="0.3">
      <c r="A31" s="72">
        <v>24</v>
      </c>
      <c r="B31" s="73"/>
      <c r="C31" s="73"/>
      <c r="D31" s="73"/>
      <c r="E31" s="74">
        <f t="shared" si="0"/>
        <v>0</v>
      </c>
    </row>
    <row r="32" spans="1:5" ht="15" customHeight="1" x14ac:dyDescent="0.3">
      <c r="A32" s="72">
        <v>25</v>
      </c>
      <c r="B32" s="73"/>
      <c r="C32" s="73"/>
      <c r="D32" s="73"/>
      <c r="E32" s="74">
        <f t="shared" si="0"/>
        <v>0</v>
      </c>
    </row>
    <row r="33" spans="1:5" ht="15" customHeight="1" x14ac:dyDescent="0.3">
      <c r="A33" s="72">
        <v>26</v>
      </c>
      <c r="B33" s="73"/>
      <c r="C33" s="73"/>
      <c r="D33" s="73"/>
      <c r="E33" s="74">
        <f t="shared" si="0"/>
        <v>0</v>
      </c>
    </row>
    <row r="34" spans="1:5" ht="15" customHeight="1" x14ac:dyDescent="0.3">
      <c r="A34" s="72">
        <v>27</v>
      </c>
      <c r="B34" s="73"/>
      <c r="C34" s="73"/>
      <c r="D34" s="73"/>
      <c r="E34" s="74">
        <f t="shared" si="0"/>
        <v>0</v>
      </c>
    </row>
    <row r="35" spans="1:5" ht="15" customHeight="1" x14ac:dyDescent="0.3">
      <c r="A35" s="72">
        <v>28</v>
      </c>
      <c r="B35" s="73"/>
      <c r="C35" s="73"/>
      <c r="D35" s="73"/>
      <c r="E35" s="74">
        <f t="shared" si="0"/>
        <v>0</v>
      </c>
    </row>
    <row r="36" spans="1:5" ht="15" customHeight="1" x14ac:dyDescent="0.3">
      <c r="A36" s="72">
        <v>29</v>
      </c>
      <c r="B36" s="73"/>
      <c r="C36" s="73"/>
      <c r="D36" s="73"/>
      <c r="E36" s="74">
        <f t="shared" si="0"/>
        <v>0</v>
      </c>
    </row>
    <row r="37" spans="1:5" ht="15" customHeight="1" x14ac:dyDescent="0.3">
      <c r="A37" s="72">
        <v>30</v>
      </c>
      <c r="B37" s="73"/>
      <c r="C37" s="73"/>
      <c r="D37" s="73"/>
      <c r="E37" s="74">
        <f t="shared" si="0"/>
        <v>0</v>
      </c>
    </row>
    <row r="38" spans="1:5" ht="15" customHeight="1" x14ac:dyDescent="0.3">
      <c r="A38" s="72">
        <v>31</v>
      </c>
      <c r="B38" s="73"/>
      <c r="C38" s="73"/>
      <c r="D38" s="73"/>
      <c r="E38" s="74">
        <f t="shared" si="0"/>
        <v>0</v>
      </c>
    </row>
    <row r="39" spans="1:5" ht="15" customHeight="1" x14ac:dyDescent="0.3">
      <c r="A39" s="72">
        <v>32</v>
      </c>
      <c r="B39" s="73"/>
      <c r="C39" s="73"/>
      <c r="D39" s="73"/>
      <c r="E39" s="74">
        <f t="shared" si="0"/>
        <v>0</v>
      </c>
    </row>
    <row r="40" spans="1:5" ht="15" customHeight="1" x14ac:dyDescent="0.3">
      <c r="A40" s="72">
        <v>33</v>
      </c>
      <c r="B40" s="73"/>
      <c r="C40" s="73"/>
      <c r="D40" s="73"/>
      <c r="E40" s="74">
        <f t="shared" si="0"/>
        <v>0</v>
      </c>
    </row>
    <row r="41" spans="1:5" ht="15" customHeight="1" x14ac:dyDescent="0.3">
      <c r="A41" s="72">
        <v>34</v>
      </c>
      <c r="B41" s="73"/>
      <c r="C41" s="73"/>
      <c r="D41" s="73"/>
      <c r="E41" s="74">
        <f t="shared" si="0"/>
        <v>0</v>
      </c>
    </row>
    <row r="42" spans="1:5" ht="15" customHeight="1" x14ac:dyDescent="0.3">
      <c r="A42" s="72">
        <v>35</v>
      </c>
      <c r="B42" s="73"/>
      <c r="C42" s="73"/>
      <c r="D42" s="73"/>
      <c r="E42" s="74">
        <f t="shared" si="0"/>
        <v>0</v>
      </c>
    </row>
    <row r="43" spans="1:5" ht="15" customHeight="1" x14ac:dyDescent="0.3">
      <c r="A43" s="72">
        <v>36</v>
      </c>
      <c r="B43" s="73"/>
      <c r="C43" s="73"/>
      <c r="D43" s="73"/>
      <c r="E43" s="74">
        <f t="shared" si="0"/>
        <v>0</v>
      </c>
    </row>
    <row r="44" spans="1:5" ht="15" customHeight="1" x14ac:dyDescent="0.3">
      <c r="A44" s="72">
        <v>37</v>
      </c>
      <c r="B44" s="73"/>
      <c r="C44" s="73"/>
      <c r="D44" s="73"/>
      <c r="E44" s="74">
        <f t="shared" si="0"/>
        <v>0</v>
      </c>
    </row>
    <row r="45" spans="1:5" ht="15" customHeight="1" x14ac:dyDescent="0.3">
      <c r="A45" s="72">
        <v>38</v>
      </c>
      <c r="B45" s="73"/>
      <c r="C45" s="73"/>
      <c r="D45" s="73"/>
      <c r="E45" s="74">
        <f t="shared" si="0"/>
        <v>0</v>
      </c>
    </row>
    <row r="46" spans="1:5" ht="15" customHeight="1" x14ac:dyDescent="0.3">
      <c r="A46" s="72">
        <v>39</v>
      </c>
      <c r="B46" s="73"/>
      <c r="C46" s="73"/>
      <c r="D46" s="73"/>
      <c r="E46" s="74">
        <f t="shared" si="0"/>
        <v>0</v>
      </c>
    </row>
    <row r="47" spans="1:5" ht="15" customHeight="1" x14ac:dyDescent="0.3">
      <c r="A47" s="72">
        <v>40</v>
      </c>
      <c r="B47" s="73"/>
      <c r="C47" s="73"/>
      <c r="D47" s="73"/>
      <c r="E47" s="74">
        <f t="shared" si="0"/>
        <v>0</v>
      </c>
    </row>
    <row r="48" spans="1:5" ht="15" customHeight="1" thickBot="1" x14ac:dyDescent="0.35">
      <c r="A48" s="75" t="s">
        <v>0</v>
      </c>
      <c r="B48" s="76">
        <f>SUM(B8:B47)</f>
        <v>0</v>
      </c>
      <c r="C48" s="76">
        <f>SUM(C8:C47)</f>
        <v>0</v>
      </c>
      <c r="D48" s="76">
        <f>SUM(D8:D47)</f>
        <v>0</v>
      </c>
      <c r="E48" s="77">
        <f>SUM(E8:E47)</f>
        <v>0</v>
      </c>
    </row>
    <row r="49" spans="1:5" ht="15" customHeight="1" x14ac:dyDescent="0.25">
      <c r="A49" s="277" t="s">
        <v>136</v>
      </c>
      <c r="B49" s="277"/>
      <c r="C49" s="277"/>
      <c r="D49" s="277"/>
      <c r="E49" s="277"/>
    </row>
  </sheetData>
  <protectedRanges>
    <protectedRange sqref="B8:E47" name="Range1"/>
    <protectedRange sqref="F8:BOA47" name="Range2"/>
  </protectedRanges>
  <mergeCells count="1">
    <mergeCell ref="A49:E49"/>
  </mergeCells>
  <pageMargins left="0.7" right="0.7" top="0.75" bottom="0.75" header="0.3" footer="0.3"/>
  <pageSetup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8E2C-8DE0-48DB-B3B7-D8D2271AC016}">
  <dimension ref="A1:F49"/>
  <sheetViews>
    <sheetView workbookViewId="0"/>
  </sheetViews>
  <sheetFormatPr defaultColWidth="9.109375" defaultRowHeight="13.8" x14ac:dyDescent="0.3"/>
  <cols>
    <col min="1" max="1" width="28.88671875" style="62" customWidth="1"/>
    <col min="2" max="2" width="22.109375" style="62" customWidth="1"/>
    <col min="3" max="3" width="18.44140625" style="62" customWidth="1"/>
    <col min="4" max="4" width="24.6640625" style="62" customWidth="1"/>
    <col min="5" max="5" width="18.44140625" style="62" customWidth="1"/>
    <col min="6" max="16384" width="9.109375" style="62"/>
  </cols>
  <sheetData>
    <row r="1" spans="1:6" ht="19.5" customHeight="1" x14ac:dyDescent="0.3">
      <c r="A1" s="140" t="s">
        <v>71</v>
      </c>
      <c r="B1" s="60"/>
      <c r="C1" s="61"/>
      <c r="D1" s="61"/>
      <c r="E1" s="61"/>
    </row>
    <row r="2" spans="1:6" ht="15" customHeight="1" x14ac:dyDescent="0.3">
      <c r="A2" s="58" t="s">
        <v>70</v>
      </c>
      <c r="B2" s="60"/>
      <c r="C2" s="63"/>
      <c r="D2" s="63"/>
      <c r="E2" s="63"/>
    </row>
    <row r="3" spans="1:6" ht="15" customHeight="1" x14ac:dyDescent="0.3">
      <c r="A3" s="79"/>
      <c r="B3" s="60"/>
      <c r="C3" s="63"/>
      <c r="D3" s="63"/>
      <c r="E3" s="63"/>
    </row>
    <row r="4" spans="1:6" ht="15" customHeight="1" x14ac:dyDescent="0.3">
      <c r="A4" s="79"/>
      <c r="B4" s="60"/>
      <c r="C4" s="63"/>
      <c r="D4" s="63"/>
      <c r="E4" s="63"/>
    </row>
    <row r="5" spans="1:6" ht="15" customHeight="1" thickBot="1" x14ac:dyDescent="0.35">
      <c r="A5" s="65"/>
      <c r="B5" s="66"/>
      <c r="C5" s="66"/>
      <c r="D5" s="66"/>
      <c r="E5" s="66"/>
      <c r="F5" s="66"/>
    </row>
    <row r="6" spans="1:6" s="68" customFormat="1" ht="59.4" customHeight="1" thickBot="1" x14ac:dyDescent="0.35">
      <c r="A6" s="78" t="s">
        <v>25</v>
      </c>
      <c r="B6" s="135" t="s">
        <v>126</v>
      </c>
      <c r="C6" s="134" t="s">
        <v>127</v>
      </c>
      <c r="D6" s="135" t="s">
        <v>128</v>
      </c>
      <c r="E6" s="67" t="s">
        <v>24</v>
      </c>
    </row>
    <row r="7" spans="1:6" s="68" customFormat="1" ht="16.8" thickBot="1" x14ac:dyDescent="0.35">
      <c r="A7" s="69"/>
      <c r="B7" s="70">
        <v>1</v>
      </c>
      <c r="C7" s="70" t="s">
        <v>1</v>
      </c>
      <c r="D7" s="70">
        <v>3</v>
      </c>
      <c r="E7" s="71">
        <v>4</v>
      </c>
    </row>
    <row r="8" spans="1:6" s="68" customFormat="1" ht="16.2" x14ac:dyDescent="0.3">
      <c r="A8" s="80">
        <v>1</v>
      </c>
      <c r="B8" s="81"/>
      <c r="C8" s="81"/>
      <c r="D8" s="81"/>
      <c r="E8" s="82">
        <f>SUM(B8:D8)</f>
        <v>0</v>
      </c>
    </row>
    <row r="9" spans="1:6" ht="15" customHeight="1" x14ac:dyDescent="0.3">
      <c r="A9" s="72">
        <v>2</v>
      </c>
      <c r="B9" s="73"/>
      <c r="C9" s="73"/>
      <c r="D9" s="73"/>
      <c r="E9" s="74">
        <f t="shared" ref="E9:E47" si="0">SUM(B9:D9)</f>
        <v>0</v>
      </c>
    </row>
    <row r="10" spans="1:6" ht="15" customHeight="1" x14ac:dyDescent="0.3">
      <c r="A10" s="72">
        <v>3</v>
      </c>
      <c r="B10" s="73"/>
      <c r="C10" s="73"/>
      <c r="D10" s="73"/>
      <c r="E10" s="74">
        <f t="shared" si="0"/>
        <v>0</v>
      </c>
    </row>
    <row r="11" spans="1:6" ht="15" customHeight="1" x14ac:dyDescent="0.3">
      <c r="A11" s="72">
        <v>4</v>
      </c>
      <c r="B11" s="73"/>
      <c r="C11" s="73"/>
      <c r="D11" s="73"/>
      <c r="E11" s="74">
        <f t="shared" si="0"/>
        <v>0</v>
      </c>
    </row>
    <row r="12" spans="1:6" ht="15" customHeight="1" x14ac:dyDescent="0.3">
      <c r="A12" s="72">
        <v>5</v>
      </c>
      <c r="B12" s="73"/>
      <c r="C12" s="73"/>
      <c r="D12" s="73"/>
      <c r="E12" s="74">
        <f t="shared" si="0"/>
        <v>0</v>
      </c>
    </row>
    <row r="13" spans="1:6" ht="15" customHeight="1" x14ac:dyDescent="0.3">
      <c r="A13" s="72">
        <v>6</v>
      </c>
      <c r="B13" s="73"/>
      <c r="C13" s="73"/>
      <c r="D13" s="73"/>
      <c r="E13" s="74">
        <f t="shared" si="0"/>
        <v>0</v>
      </c>
    </row>
    <row r="14" spans="1:6" ht="15" customHeight="1" x14ac:dyDescent="0.3">
      <c r="A14" s="72">
        <v>7</v>
      </c>
      <c r="B14" s="73"/>
      <c r="C14" s="73"/>
      <c r="D14" s="73"/>
      <c r="E14" s="74">
        <f t="shared" si="0"/>
        <v>0</v>
      </c>
    </row>
    <row r="15" spans="1:6" ht="15" customHeight="1" x14ac:dyDescent="0.3">
      <c r="A15" s="72">
        <v>8</v>
      </c>
      <c r="B15" s="73"/>
      <c r="C15" s="73"/>
      <c r="D15" s="73"/>
      <c r="E15" s="74">
        <f t="shared" si="0"/>
        <v>0</v>
      </c>
    </row>
    <row r="16" spans="1:6" ht="15" customHeight="1" x14ac:dyDescent="0.3">
      <c r="A16" s="72">
        <v>9</v>
      </c>
      <c r="B16" s="73"/>
      <c r="C16" s="73"/>
      <c r="D16" s="73"/>
      <c r="E16" s="74">
        <f t="shared" si="0"/>
        <v>0</v>
      </c>
    </row>
    <row r="17" spans="1:5" ht="15" customHeight="1" x14ac:dyDescent="0.3">
      <c r="A17" s="72">
        <v>10</v>
      </c>
      <c r="B17" s="73"/>
      <c r="C17" s="73"/>
      <c r="D17" s="73"/>
      <c r="E17" s="74">
        <f t="shared" si="0"/>
        <v>0</v>
      </c>
    </row>
    <row r="18" spans="1:5" ht="15" customHeight="1" x14ac:dyDescent="0.3">
      <c r="A18" s="72">
        <v>11</v>
      </c>
      <c r="B18" s="73"/>
      <c r="C18" s="73"/>
      <c r="D18" s="73"/>
      <c r="E18" s="74">
        <f t="shared" si="0"/>
        <v>0</v>
      </c>
    </row>
    <row r="19" spans="1:5" ht="15" customHeight="1" x14ac:dyDescent="0.3">
      <c r="A19" s="72">
        <v>12</v>
      </c>
      <c r="B19" s="73"/>
      <c r="C19" s="73"/>
      <c r="D19" s="73"/>
      <c r="E19" s="74">
        <f t="shared" si="0"/>
        <v>0</v>
      </c>
    </row>
    <row r="20" spans="1:5" ht="15" customHeight="1" x14ac:dyDescent="0.3">
      <c r="A20" s="72">
        <v>13</v>
      </c>
      <c r="B20" s="73"/>
      <c r="C20" s="73"/>
      <c r="D20" s="73"/>
      <c r="E20" s="74">
        <f t="shared" si="0"/>
        <v>0</v>
      </c>
    </row>
    <row r="21" spans="1:5" ht="15" customHeight="1" x14ac:dyDescent="0.3">
      <c r="A21" s="72">
        <v>14</v>
      </c>
      <c r="B21" s="73"/>
      <c r="C21" s="73"/>
      <c r="D21" s="73"/>
      <c r="E21" s="74">
        <f t="shared" si="0"/>
        <v>0</v>
      </c>
    </row>
    <row r="22" spans="1:5" ht="15" customHeight="1" x14ac:dyDescent="0.3">
      <c r="A22" s="72">
        <v>15</v>
      </c>
      <c r="B22" s="73"/>
      <c r="C22" s="73"/>
      <c r="D22" s="73"/>
      <c r="E22" s="74">
        <f t="shared" si="0"/>
        <v>0</v>
      </c>
    </row>
    <row r="23" spans="1:5" ht="15" customHeight="1" x14ac:dyDescent="0.3">
      <c r="A23" s="72">
        <v>16</v>
      </c>
      <c r="B23" s="73"/>
      <c r="C23" s="73"/>
      <c r="D23" s="73"/>
      <c r="E23" s="74">
        <f t="shared" si="0"/>
        <v>0</v>
      </c>
    </row>
    <row r="24" spans="1:5" ht="15" customHeight="1" x14ac:dyDescent="0.3">
      <c r="A24" s="72">
        <v>17</v>
      </c>
      <c r="B24" s="73"/>
      <c r="C24" s="73"/>
      <c r="D24" s="73"/>
      <c r="E24" s="74">
        <f t="shared" si="0"/>
        <v>0</v>
      </c>
    </row>
    <row r="25" spans="1:5" ht="15" customHeight="1" x14ac:dyDescent="0.3">
      <c r="A25" s="72">
        <v>18</v>
      </c>
      <c r="B25" s="73"/>
      <c r="C25" s="73"/>
      <c r="D25" s="73"/>
      <c r="E25" s="74">
        <f t="shared" si="0"/>
        <v>0</v>
      </c>
    </row>
    <row r="26" spans="1:5" ht="15" customHeight="1" x14ac:dyDescent="0.3">
      <c r="A26" s="72">
        <v>19</v>
      </c>
      <c r="B26" s="73"/>
      <c r="C26" s="73"/>
      <c r="D26" s="73"/>
      <c r="E26" s="74">
        <f t="shared" si="0"/>
        <v>0</v>
      </c>
    </row>
    <row r="27" spans="1:5" ht="15" customHeight="1" x14ac:dyDescent="0.3">
      <c r="A27" s="72">
        <v>20</v>
      </c>
      <c r="B27" s="73"/>
      <c r="C27" s="73"/>
      <c r="D27" s="73"/>
      <c r="E27" s="74">
        <f t="shared" si="0"/>
        <v>0</v>
      </c>
    </row>
    <row r="28" spans="1:5" ht="15" customHeight="1" x14ac:dyDescent="0.3">
      <c r="A28" s="72">
        <v>21</v>
      </c>
      <c r="B28" s="73"/>
      <c r="C28" s="73"/>
      <c r="D28" s="73"/>
      <c r="E28" s="74">
        <f t="shared" si="0"/>
        <v>0</v>
      </c>
    </row>
    <row r="29" spans="1:5" ht="15" customHeight="1" x14ac:dyDescent="0.3">
      <c r="A29" s="72">
        <v>22</v>
      </c>
      <c r="B29" s="73"/>
      <c r="C29" s="73"/>
      <c r="D29" s="73"/>
      <c r="E29" s="74">
        <f t="shared" si="0"/>
        <v>0</v>
      </c>
    </row>
    <row r="30" spans="1:5" ht="15" customHeight="1" x14ac:dyDescent="0.3">
      <c r="A30" s="72">
        <v>23</v>
      </c>
      <c r="B30" s="73"/>
      <c r="C30" s="73"/>
      <c r="D30" s="73"/>
      <c r="E30" s="74">
        <f t="shared" si="0"/>
        <v>0</v>
      </c>
    </row>
    <row r="31" spans="1:5" ht="15" customHeight="1" x14ac:dyDescent="0.3">
      <c r="A31" s="72">
        <v>24</v>
      </c>
      <c r="B31" s="73"/>
      <c r="C31" s="73"/>
      <c r="D31" s="73"/>
      <c r="E31" s="74">
        <f t="shared" si="0"/>
        <v>0</v>
      </c>
    </row>
    <row r="32" spans="1:5" ht="15" customHeight="1" x14ac:dyDescent="0.3">
      <c r="A32" s="72">
        <v>25</v>
      </c>
      <c r="B32" s="73"/>
      <c r="C32" s="73"/>
      <c r="D32" s="73"/>
      <c r="E32" s="74">
        <f t="shared" si="0"/>
        <v>0</v>
      </c>
    </row>
    <row r="33" spans="1:5" ht="15" customHeight="1" x14ac:dyDescent="0.3">
      <c r="A33" s="72">
        <v>26</v>
      </c>
      <c r="B33" s="73"/>
      <c r="C33" s="73"/>
      <c r="D33" s="73"/>
      <c r="E33" s="74">
        <f t="shared" si="0"/>
        <v>0</v>
      </c>
    </row>
    <row r="34" spans="1:5" ht="15" customHeight="1" x14ac:dyDescent="0.3">
      <c r="A34" s="72">
        <v>27</v>
      </c>
      <c r="B34" s="73"/>
      <c r="C34" s="73"/>
      <c r="D34" s="73"/>
      <c r="E34" s="74">
        <f t="shared" si="0"/>
        <v>0</v>
      </c>
    </row>
    <row r="35" spans="1:5" ht="15" customHeight="1" x14ac:dyDescent="0.3">
      <c r="A35" s="72">
        <v>28</v>
      </c>
      <c r="B35" s="73"/>
      <c r="C35" s="73"/>
      <c r="D35" s="73"/>
      <c r="E35" s="74">
        <f t="shared" si="0"/>
        <v>0</v>
      </c>
    </row>
    <row r="36" spans="1:5" ht="15" customHeight="1" x14ac:dyDescent="0.3">
      <c r="A36" s="72">
        <v>29</v>
      </c>
      <c r="B36" s="73"/>
      <c r="C36" s="73"/>
      <c r="D36" s="73"/>
      <c r="E36" s="74">
        <f t="shared" si="0"/>
        <v>0</v>
      </c>
    </row>
    <row r="37" spans="1:5" ht="15" customHeight="1" x14ac:dyDescent="0.3">
      <c r="A37" s="72">
        <v>30</v>
      </c>
      <c r="B37" s="73"/>
      <c r="C37" s="73"/>
      <c r="D37" s="73"/>
      <c r="E37" s="74">
        <f t="shared" si="0"/>
        <v>0</v>
      </c>
    </row>
    <row r="38" spans="1:5" ht="15" customHeight="1" x14ac:dyDescent="0.3">
      <c r="A38" s="72">
        <v>31</v>
      </c>
      <c r="B38" s="73"/>
      <c r="C38" s="73"/>
      <c r="D38" s="73"/>
      <c r="E38" s="74">
        <f t="shared" si="0"/>
        <v>0</v>
      </c>
    </row>
    <row r="39" spans="1:5" ht="15" customHeight="1" x14ac:dyDescent="0.3">
      <c r="A39" s="72">
        <v>32</v>
      </c>
      <c r="B39" s="73"/>
      <c r="C39" s="73"/>
      <c r="D39" s="73"/>
      <c r="E39" s="74">
        <f t="shared" si="0"/>
        <v>0</v>
      </c>
    </row>
    <row r="40" spans="1:5" ht="15" customHeight="1" x14ac:dyDescent="0.3">
      <c r="A40" s="72">
        <v>33</v>
      </c>
      <c r="B40" s="73"/>
      <c r="C40" s="73"/>
      <c r="D40" s="73"/>
      <c r="E40" s="74">
        <f t="shared" si="0"/>
        <v>0</v>
      </c>
    </row>
    <row r="41" spans="1:5" ht="15" customHeight="1" x14ac:dyDescent="0.3">
      <c r="A41" s="72">
        <v>34</v>
      </c>
      <c r="B41" s="73"/>
      <c r="C41" s="73"/>
      <c r="D41" s="73"/>
      <c r="E41" s="74">
        <f t="shared" si="0"/>
        <v>0</v>
      </c>
    </row>
    <row r="42" spans="1:5" ht="15" customHeight="1" x14ac:dyDescent="0.3">
      <c r="A42" s="72">
        <v>35</v>
      </c>
      <c r="B42" s="73"/>
      <c r="C42" s="73"/>
      <c r="D42" s="73"/>
      <c r="E42" s="74">
        <f t="shared" si="0"/>
        <v>0</v>
      </c>
    </row>
    <row r="43" spans="1:5" ht="15" customHeight="1" x14ac:dyDescent="0.3">
      <c r="A43" s="72">
        <v>36</v>
      </c>
      <c r="B43" s="73"/>
      <c r="C43" s="73"/>
      <c r="D43" s="73"/>
      <c r="E43" s="74">
        <f t="shared" si="0"/>
        <v>0</v>
      </c>
    </row>
    <row r="44" spans="1:5" ht="15" customHeight="1" x14ac:dyDescent="0.3">
      <c r="A44" s="72">
        <v>37</v>
      </c>
      <c r="B44" s="73"/>
      <c r="C44" s="73"/>
      <c r="D44" s="73"/>
      <c r="E44" s="74">
        <f t="shared" si="0"/>
        <v>0</v>
      </c>
    </row>
    <row r="45" spans="1:5" ht="15" customHeight="1" x14ac:dyDescent="0.3">
      <c r="A45" s="72">
        <v>38</v>
      </c>
      <c r="B45" s="73"/>
      <c r="C45" s="73"/>
      <c r="D45" s="73"/>
      <c r="E45" s="74">
        <f t="shared" si="0"/>
        <v>0</v>
      </c>
    </row>
    <row r="46" spans="1:5" ht="15" customHeight="1" x14ac:dyDescent="0.3">
      <c r="A46" s="72">
        <v>39</v>
      </c>
      <c r="B46" s="73"/>
      <c r="C46" s="73"/>
      <c r="D46" s="73"/>
      <c r="E46" s="74">
        <f t="shared" si="0"/>
        <v>0</v>
      </c>
    </row>
    <row r="47" spans="1:5" ht="15" customHeight="1" x14ac:dyDescent="0.3">
      <c r="A47" s="72">
        <v>40</v>
      </c>
      <c r="B47" s="73"/>
      <c r="C47" s="73"/>
      <c r="D47" s="73"/>
      <c r="E47" s="74">
        <f t="shared" si="0"/>
        <v>0</v>
      </c>
    </row>
    <row r="48" spans="1:5" ht="15" customHeight="1" thickBot="1" x14ac:dyDescent="0.35">
      <c r="A48" s="75" t="s">
        <v>0</v>
      </c>
      <c r="B48" s="76">
        <f>SUM(B8:B47)</f>
        <v>0</v>
      </c>
      <c r="C48" s="76">
        <f>SUM(C8:C47)</f>
        <v>0</v>
      </c>
      <c r="D48" s="76">
        <f>SUM(D8:D47)</f>
        <v>0</v>
      </c>
      <c r="E48" s="77">
        <f>SUM(E8:E47)</f>
        <v>0</v>
      </c>
    </row>
    <row r="49" spans="1:5" ht="15" customHeight="1" x14ac:dyDescent="0.25">
      <c r="A49" s="277" t="s">
        <v>136</v>
      </c>
      <c r="B49" s="277"/>
      <c r="C49" s="277"/>
      <c r="D49" s="277"/>
      <c r="E49" s="277"/>
    </row>
  </sheetData>
  <protectedRanges>
    <protectedRange sqref="F9:BOA48" name="Range2"/>
    <protectedRange sqref="B8:E47" name="Range1_1"/>
  </protectedRanges>
  <mergeCells count="1">
    <mergeCell ref="A49:E4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51E8-6366-4037-86D6-4CDC606D0586}">
  <dimension ref="A1:E15"/>
  <sheetViews>
    <sheetView zoomScale="85" zoomScaleNormal="85" workbookViewId="0"/>
  </sheetViews>
  <sheetFormatPr defaultColWidth="9.109375" defaultRowHeight="13.8" x14ac:dyDescent="0.25"/>
  <cols>
    <col min="1" max="1" width="56.44140625" style="83" customWidth="1"/>
    <col min="2" max="2" width="67.33203125" style="83" bestFit="1" customWidth="1"/>
    <col min="3" max="3" width="22.6640625" style="83" customWidth="1"/>
    <col min="4" max="4" width="28.6640625" style="83" customWidth="1"/>
    <col min="5" max="5" width="29.33203125" style="83" customWidth="1"/>
    <col min="6" max="16384" width="9.109375" style="83"/>
  </cols>
  <sheetData>
    <row r="1" spans="1:5" ht="17.399999999999999" x14ac:dyDescent="0.3">
      <c r="A1" s="141" t="s">
        <v>73</v>
      </c>
      <c r="B1" s="57"/>
      <c r="C1" s="57"/>
      <c r="D1" s="57"/>
      <c r="E1" s="57"/>
    </row>
    <row r="2" spans="1:5" ht="16.2" x14ac:dyDescent="0.25">
      <c r="A2" s="58" t="s">
        <v>70</v>
      </c>
    </row>
    <row r="3" spans="1:5" ht="14.4" thickBot="1" x14ac:dyDescent="0.3"/>
    <row r="4" spans="1:5" ht="64.8" x14ac:dyDescent="0.25">
      <c r="A4" s="278" t="s">
        <v>74</v>
      </c>
      <c r="B4" s="279"/>
      <c r="C4" s="134" t="s">
        <v>75</v>
      </c>
      <c r="D4" s="134" t="s">
        <v>76</v>
      </c>
      <c r="E4" s="142" t="s">
        <v>142</v>
      </c>
    </row>
    <row r="5" spans="1:5" ht="16.8" thickBot="1" x14ac:dyDescent="0.3">
      <c r="A5" s="143"/>
      <c r="B5" s="144"/>
      <c r="C5" s="145">
        <v>1</v>
      </c>
      <c r="D5" s="145">
        <v>2</v>
      </c>
      <c r="E5" s="146">
        <v>3</v>
      </c>
    </row>
    <row r="6" spans="1:5" ht="20.25" customHeight="1" x14ac:dyDescent="0.25">
      <c r="A6" s="280" t="s">
        <v>7</v>
      </c>
      <c r="B6" s="147" t="s">
        <v>77</v>
      </c>
      <c r="C6" s="148"/>
      <c r="D6" s="148"/>
      <c r="E6" s="149"/>
    </row>
    <row r="7" spans="1:5" ht="20.25" customHeight="1" x14ac:dyDescent="0.25">
      <c r="A7" s="281"/>
      <c r="B7" s="150" t="s">
        <v>78</v>
      </c>
      <c r="C7" s="151"/>
      <c r="D7" s="151"/>
      <c r="E7" s="152"/>
    </row>
    <row r="8" spans="1:5" ht="20.25" customHeight="1" x14ac:dyDescent="0.25">
      <c r="A8" s="281"/>
      <c r="B8" s="150" t="s">
        <v>72</v>
      </c>
      <c r="C8" s="151">
        <f>SUM(C6:C7)</f>
        <v>0</v>
      </c>
      <c r="D8" s="151">
        <f t="shared" ref="D8:E8" si="0">SUM(D6:D7)</f>
        <v>0</v>
      </c>
      <c r="E8" s="152">
        <f t="shared" si="0"/>
        <v>0</v>
      </c>
    </row>
    <row r="9" spans="1:5" ht="20.25" customHeight="1" x14ac:dyDescent="0.25">
      <c r="A9" s="281" t="s">
        <v>29</v>
      </c>
      <c r="B9" s="147" t="s">
        <v>77</v>
      </c>
      <c r="C9" s="151"/>
      <c r="D9" s="151"/>
      <c r="E9" s="152"/>
    </row>
    <row r="10" spans="1:5" ht="20.25" customHeight="1" x14ac:dyDescent="0.25">
      <c r="A10" s="281"/>
      <c r="B10" s="150" t="s">
        <v>78</v>
      </c>
      <c r="C10" s="151"/>
      <c r="D10" s="151"/>
      <c r="E10" s="152"/>
    </row>
    <row r="11" spans="1:5" ht="20.25" customHeight="1" x14ac:dyDescent="0.25">
      <c r="A11" s="281"/>
      <c r="B11" s="150" t="s">
        <v>151</v>
      </c>
      <c r="C11" s="151"/>
      <c r="D11" s="151">
        <f>C11</f>
        <v>0</v>
      </c>
      <c r="E11" s="152">
        <f>C11</f>
        <v>0</v>
      </c>
    </row>
    <row r="12" spans="1:5" ht="20.25" customHeight="1" x14ac:dyDescent="0.25">
      <c r="A12" s="281"/>
      <c r="B12" s="150" t="s">
        <v>72</v>
      </c>
      <c r="C12" s="151">
        <f>SUM(C9:C11)</f>
        <v>0</v>
      </c>
      <c r="D12" s="151">
        <f t="shared" ref="D12:E12" si="1">SUM(D9:D11)</f>
        <v>0</v>
      </c>
      <c r="E12" s="152">
        <f t="shared" si="1"/>
        <v>0</v>
      </c>
    </row>
    <row r="13" spans="1:5" ht="16.8" thickBot="1" x14ac:dyDescent="0.3">
      <c r="A13" s="282" t="s">
        <v>24</v>
      </c>
      <c r="B13" s="283"/>
      <c r="C13" s="76">
        <f>C8+C12</f>
        <v>0</v>
      </c>
      <c r="D13" s="76">
        <f t="shared" ref="D13:E13" si="2">D8+D12</f>
        <v>0</v>
      </c>
      <c r="E13" s="77">
        <f t="shared" si="2"/>
        <v>0</v>
      </c>
    </row>
    <row r="14" spans="1:5" x14ac:dyDescent="0.25">
      <c r="A14" s="83" t="s">
        <v>136</v>
      </c>
    </row>
    <row r="15" spans="1:5" x14ac:dyDescent="0.25">
      <c r="A15" s="57"/>
      <c r="B15" s="57"/>
    </row>
  </sheetData>
  <mergeCells count="4">
    <mergeCell ref="A4:B4"/>
    <mergeCell ref="A6:A8"/>
    <mergeCell ref="A9:A12"/>
    <mergeCell ref="A13:B1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D34A-5814-45B1-8C57-2B998C48E864}">
  <dimension ref="A1:F12"/>
  <sheetViews>
    <sheetView zoomScale="85" zoomScaleNormal="85" workbookViewId="0"/>
  </sheetViews>
  <sheetFormatPr defaultColWidth="9.109375" defaultRowHeight="13.8" x14ac:dyDescent="0.25"/>
  <cols>
    <col min="1" max="1" width="57.109375" style="83" customWidth="1"/>
    <col min="2" max="2" width="67.33203125" style="83" bestFit="1" customWidth="1"/>
    <col min="3" max="3" width="29.44140625" style="83" customWidth="1"/>
    <col min="4" max="5" width="28" style="83" customWidth="1"/>
    <col min="6" max="6" width="19.5546875" style="83" customWidth="1"/>
    <col min="7" max="16384" width="9.109375" style="83"/>
  </cols>
  <sheetData>
    <row r="1" spans="1:6" ht="17.399999999999999" x14ac:dyDescent="0.3">
      <c r="A1" s="141" t="s">
        <v>79</v>
      </c>
      <c r="B1" s="57"/>
      <c r="C1" s="57"/>
      <c r="D1" s="57"/>
      <c r="E1" s="57"/>
      <c r="F1" s="57"/>
    </row>
    <row r="2" spans="1:6" ht="16.2" x14ac:dyDescent="0.25">
      <c r="A2" s="58" t="s">
        <v>70</v>
      </c>
    </row>
    <row r="3" spans="1:6" x14ac:dyDescent="0.25">
      <c r="A3" s="153"/>
    </row>
    <row r="4" spans="1:6" x14ac:dyDescent="0.25">
      <c r="A4" s="153"/>
    </row>
    <row r="5" spans="1:6" ht="14.4" thickBot="1" x14ac:dyDescent="0.3"/>
    <row r="6" spans="1:6" ht="64.8" x14ac:dyDescent="0.25">
      <c r="A6" s="278" t="s">
        <v>74</v>
      </c>
      <c r="B6" s="279"/>
      <c r="C6" s="134" t="s">
        <v>75</v>
      </c>
      <c r="D6" s="135" t="s">
        <v>80</v>
      </c>
      <c r="E6" s="154" t="s">
        <v>81</v>
      </c>
    </row>
    <row r="7" spans="1:6" ht="16.8" thickBot="1" x14ac:dyDescent="0.3">
      <c r="A7" s="143"/>
      <c r="B7" s="144"/>
      <c r="C7" s="145">
        <v>1</v>
      </c>
      <c r="D7" s="145">
        <v>2</v>
      </c>
      <c r="E7" s="146">
        <v>3</v>
      </c>
    </row>
    <row r="8" spans="1:6" ht="20.25" customHeight="1" x14ac:dyDescent="0.25">
      <c r="A8" s="281" t="s">
        <v>29</v>
      </c>
      <c r="B8" s="147" t="s">
        <v>77</v>
      </c>
      <c r="C8" s="155"/>
      <c r="D8" s="155"/>
      <c r="E8" s="156"/>
    </row>
    <row r="9" spans="1:6" ht="20.25" customHeight="1" x14ac:dyDescent="0.25">
      <c r="A9" s="281"/>
      <c r="B9" s="150" t="s">
        <v>78</v>
      </c>
      <c r="C9" s="151"/>
      <c r="D9" s="151"/>
      <c r="E9" s="152"/>
    </row>
    <row r="10" spans="1:6" ht="20.25" customHeight="1" x14ac:dyDescent="0.25">
      <c r="A10" s="281"/>
      <c r="B10" s="150" t="s">
        <v>151</v>
      </c>
      <c r="C10" s="151"/>
      <c r="D10" s="151"/>
      <c r="E10" s="152"/>
    </row>
    <row r="11" spans="1:6" ht="16.8" thickBot="1" x14ac:dyDescent="0.3">
      <c r="A11" s="284"/>
      <c r="B11" s="188" t="s">
        <v>72</v>
      </c>
      <c r="C11" s="157">
        <f>SUM(C8:C10)</f>
        <v>0</v>
      </c>
      <c r="D11" s="157">
        <f>SUM(D8:D10)</f>
        <v>0</v>
      </c>
      <c r="E11" s="158">
        <f t="shared" ref="E11" si="0">SUM(E8:E10)</f>
        <v>0</v>
      </c>
    </row>
    <row r="12" spans="1:6" x14ac:dyDescent="0.25">
      <c r="A12" s="83" t="s">
        <v>135</v>
      </c>
      <c r="B12" s="57"/>
      <c r="C12" s="57"/>
    </row>
  </sheetData>
  <mergeCells count="2">
    <mergeCell ref="A6:B6"/>
    <mergeCell ref="A8:A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E25C-D9BB-45F1-96AF-560202FE1956}">
  <dimension ref="A1:A103"/>
  <sheetViews>
    <sheetView workbookViewId="0"/>
  </sheetViews>
  <sheetFormatPr defaultColWidth="9.109375" defaultRowHeight="13.8" x14ac:dyDescent="0.25"/>
  <cols>
    <col min="1" max="1" width="160" style="7" customWidth="1"/>
    <col min="2" max="16384" width="9.109375" style="7"/>
  </cols>
  <sheetData>
    <row r="1" spans="1:1" ht="18" thickBot="1" x14ac:dyDescent="0.35">
      <c r="A1" s="195" t="s">
        <v>152</v>
      </c>
    </row>
    <row r="2" spans="1:1" ht="42" thickTop="1" x14ac:dyDescent="0.25">
      <c r="A2" s="189" t="s">
        <v>153</v>
      </c>
    </row>
    <row r="3" spans="1:1" ht="16.8" thickBot="1" x14ac:dyDescent="0.3">
      <c r="A3" s="190" t="s">
        <v>154</v>
      </c>
    </row>
    <row r="4" spans="1:1" ht="384.75" customHeight="1" thickTop="1" x14ac:dyDescent="0.25">
      <c r="A4" s="191" t="s">
        <v>155</v>
      </c>
    </row>
    <row r="5" spans="1:1" ht="16.8" thickBot="1" x14ac:dyDescent="0.3">
      <c r="A5" s="192" t="s">
        <v>156</v>
      </c>
    </row>
    <row r="6" spans="1:1" ht="14.4" thickTop="1" x14ac:dyDescent="0.25">
      <c r="A6" s="7" t="s">
        <v>157</v>
      </c>
    </row>
    <row r="7" spans="1:1" ht="16.8" thickBot="1" x14ac:dyDescent="0.3">
      <c r="A7" s="192" t="s">
        <v>158</v>
      </c>
    </row>
    <row r="8" spans="1:1" ht="97.2" thickTop="1" x14ac:dyDescent="0.25">
      <c r="A8" s="191" t="s">
        <v>159</v>
      </c>
    </row>
    <row r="9" spans="1:1" ht="16.8" thickBot="1" x14ac:dyDescent="0.3">
      <c r="A9" s="192" t="s">
        <v>160</v>
      </c>
    </row>
    <row r="10" spans="1:1" ht="83.4" thickTop="1" x14ac:dyDescent="0.25">
      <c r="A10" s="191" t="s">
        <v>161</v>
      </c>
    </row>
    <row r="11" spans="1:1" ht="16.8" thickBot="1" x14ac:dyDescent="0.3">
      <c r="A11" s="192" t="s">
        <v>162</v>
      </c>
    </row>
    <row r="12" spans="1:1" ht="97.2" thickTop="1" x14ac:dyDescent="0.25">
      <c r="A12" s="191" t="s">
        <v>163</v>
      </c>
    </row>
    <row r="13" spans="1:1" ht="16.8" thickBot="1" x14ac:dyDescent="0.3">
      <c r="A13" s="193" t="s">
        <v>164</v>
      </c>
    </row>
    <row r="14" spans="1:1" ht="111" thickTop="1" x14ac:dyDescent="0.25">
      <c r="A14" s="191" t="s">
        <v>165</v>
      </c>
    </row>
    <row r="15" spans="1:1" ht="16.8" thickBot="1" x14ac:dyDescent="0.3">
      <c r="A15" s="193" t="s">
        <v>166</v>
      </c>
    </row>
    <row r="16" spans="1:1" ht="28.2" thickTop="1" x14ac:dyDescent="0.25">
      <c r="A16" s="191" t="s">
        <v>167</v>
      </c>
    </row>
    <row r="17" spans="1:1" ht="33" thickBot="1" x14ac:dyDescent="0.3">
      <c r="A17" s="196" t="s">
        <v>168</v>
      </c>
    </row>
    <row r="18" spans="1:1" ht="91.5" customHeight="1" thickTop="1" x14ac:dyDescent="0.25">
      <c r="A18" s="191" t="s">
        <v>169</v>
      </c>
    </row>
    <row r="19" spans="1:1" ht="33" thickBot="1" x14ac:dyDescent="0.3">
      <c r="A19" s="194" t="s">
        <v>170</v>
      </c>
    </row>
    <row r="20" spans="1:1" ht="42" thickTop="1" x14ac:dyDescent="0.25">
      <c r="A20" s="191" t="s">
        <v>171</v>
      </c>
    </row>
    <row r="21" spans="1:1" ht="16.8" thickBot="1" x14ac:dyDescent="0.3">
      <c r="A21" s="190" t="s">
        <v>172</v>
      </c>
    </row>
    <row r="22" spans="1:1" ht="42" thickTop="1" x14ac:dyDescent="0.25">
      <c r="A22" s="191" t="s">
        <v>173</v>
      </c>
    </row>
    <row r="23" spans="1:1" ht="16.8" thickBot="1" x14ac:dyDescent="0.3">
      <c r="A23" s="190" t="s">
        <v>174</v>
      </c>
    </row>
    <row r="24" spans="1:1" ht="42" thickTop="1" x14ac:dyDescent="0.25">
      <c r="A24" s="191" t="s">
        <v>175</v>
      </c>
    </row>
    <row r="25" spans="1:1" ht="33" thickBot="1" x14ac:dyDescent="0.3">
      <c r="A25" s="190" t="s">
        <v>176</v>
      </c>
    </row>
    <row r="26" spans="1:1" ht="166.2" thickTop="1" x14ac:dyDescent="0.25">
      <c r="A26" s="191" t="s">
        <v>177</v>
      </c>
    </row>
    <row r="27" spans="1:1" ht="33" thickBot="1" x14ac:dyDescent="0.3">
      <c r="A27" s="190" t="s">
        <v>178</v>
      </c>
    </row>
    <row r="28" spans="1:1" ht="166.2" thickTop="1" x14ac:dyDescent="0.25">
      <c r="A28" s="191" t="s">
        <v>179</v>
      </c>
    </row>
    <row r="29" spans="1:1" ht="33" thickBot="1" x14ac:dyDescent="0.3">
      <c r="A29" s="190" t="s">
        <v>180</v>
      </c>
    </row>
    <row r="30" spans="1:1" ht="28.2" thickTop="1" x14ac:dyDescent="0.25">
      <c r="A30" s="191" t="s">
        <v>181</v>
      </c>
    </row>
    <row r="31" spans="1:1" ht="33" thickBot="1" x14ac:dyDescent="0.3">
      <c r="A31" s="190" t="s">
        <v>182</v>
      </c>
    </row>
    <row r="32" spans="1:1" ht="42" thickTop="1" x14ac:dyDescent="0.25">
      <c r="A32" s="191" t="s">
        <v>183</v>
      </c>
    </row>
    <row r="33" spans="1:1" ht="16.8" thickBot="1" x14ac:dyDescent="0.3">
      <c r="A33" s="190" t="s">
        <v>190</v>
      </c>
    </row>
    <row r="34" spans="1:1" ht="55.8" thickTop="1" x14ac:dyDescent="0.25">
      <c r="A34" s="191" t="s">
        <v>191</v>
      </c>
    </row>
    <row r="35" spans="1:1" ht="33" thickBot="1" x14ac:dyDescent="0.3">
      <c r="A35" s="190" t="s">
        <v>192</v>
      </c>
    </row>
    <row r="36" spans="1:1" ht="55.8" thickTop="1" x14ac:dyDescent="0.25">
      <c r="A36" s="191" t="s">
        <v>193</v>
      </c>
    </row>
    <row r="37" spans="1:1" ht="16.8" thickBot="1" x14ac:dyDescent="0.3">
      <c r="A37" s="190" t="s">
        <v>194</v>
      </c>
    </row>
    <row r="38" spans="1:1" ht="275.25" customHeight="1" thickTop="1" x14ac:dyDescent="0.25">
      <c r="A38" s="191" t="s">
        <v>195</v>
      </c>
    </row>
    <row r="39" spans="1:1" ht="303.60000000000002" x14ac:dyDescent="0.25">
      <c r="A39" s="191" t="s">
        <v>196</v>
      </c>
    </row>
    <row r="40" spans="1:1" ht="16.8" thickBot="1" x14ac:dyDescent="0.3">
      <c r="A40" s="190" t="s">
        <v>197</v>
      </c>
    </row>
    <row r="41" spans="1:1" ht="124.8" thickTop="1" x14ac:dyDescent="0.25">
      <c r="A41" s="191" t="s">
        <v>198</v>
      </c>
    </row>
    <row r="42" spans="1:1" ht="16.8" thickBot="1" x14ac:dyDescent="0.3">
      <c r="A42" s="190" t="s">
        <v>199</v>
      </c>
    </row>
    <row r="43" spans="1:1" ht="166.2" thickTop="1" x14ac:dyDescent="0.25">
      <c r="A43" s="191" t="s">
        <v>200</v>
      </c>
    </row>
    <row r="44" spans="1:1" ht="16.8" thickBot="1" x14ac:dyDescent="0.3">
      <c r="A44" s="190" t="s">
        <v>187</v>
      </c>
    </row>
    <row r="45" spans="1:1" ht="124.8" thickTop="1" x14ac:dyDescent="0.25">
      <c r="A45" s="191" t="s">
        <v>184</v>
      </c>
    </row>
    <row r="46" spans="1:1" ht="16.8" thickBot="1" x14ac:dyDescent="0.3">
      <c r="A46" s="190" t="s">
        <v>188</v>
      </c>
    </row>
    <row r="47" spans="1:1" ht="124.8" thickTop="1" x14ac:dyDescent="0.25">
      <c r="A47" s="191" t="s">
        <v>185</v>
      </c>
    </row>
    <row r="48" spans="1:1" ht="16.8" thickBot="1" x14ac:dyDescent="0.3">
      <c r="A48" s="190" t="s">
        <v>189</v>
      </c>
    </row>
    <row r="49" spans="1:1" ht="14.4" thickTop="1" x14ac:dyDescent="0.25">
      <c r="A49" s="191" t="s">
        <v>186</v>
      </c>
    </row>
    <row r="50" spans="1:1" x14ac:dyDescent="0.25">
      <c r="A50" s="191"/>
    </row>
    <row r="51" spans="1:1" x14ac:dyDescent="0.25">
      <c r="A51" s="191"/>
    </row>
    <row r="52" spans="1:1" x14ac:dyDescent="0.25">
      <c r="A52" s="191"/>
    </row>
    <row r="53" spans="1:1" x14ac:dyDescent="0.25">
      <c r="A53" s="191"/>
    </row>
    <row r="54" spans="1:1" x14ac:dyDescent="0.25">
      <c r="A54" s="191"/>
    </row>
    <row r="55" spans="1:1" x14ac:dyDescent="0.25">
      <c r="A55" s="191"/>
    </row>
    <row r="56" spans="1:1" x14ac:dyDescent="0.25">
      <c r="A56" s="191"/>
    </row>
    <row r="57" spans="1:1" x14ac:dyDescent="0.25">
      <c r="A57" s="191"/>
    </row>
    <row r="58" spans="1:1" x14ac:dyDescent="0.25">
      <c r="A58" s="191"/>
    </row>
    <row r="59" spans="1:1" x14ac:dyDescent="0.25">
      <c r="A59" s="191"/>
    </row>
    <row r="60" spans="1:1" x14ac:dyDescent="0.25">
      <c r="A60" s="191"/>
    </row>
    <row r="61" spans="1:1" x14ac:dyDescent="0.25">
      <c r="A61" s="191"/>
    </row>
    <row r="62" spans="1:1" x14ac:dyDescent="0.25">
      <c r="A62" s="191"/>
    </row>
    <row r="63" spans="1:1" x14ac:dyDescent="0.25">
      <c r="A63" s="191"/>
    </row>
    <row r="64" spans="1:1" x14ac:dyDescent="0.25">
      <c r="A64" s="191"/>
    </row>
    <row r="65" spans="1:1" x14ac:dyDescent="0.25">
      <c r="A65" s="191"/>
    </row>
    <row r="66" spans="1:1" x14ac:dyDescent="0.25">
      <c r="A66" s="191"/>
    </row>
    <row r="67" spans="1:1" x14ac:dyDescent="0.25">
      <c r="A67" s="191"/>
    </row>
    <row r="68" spans="1:1" x14ac:dyDescent="0.25">
      <c r="A68" s="191"/>
    </row>
    <row r="69" spans="1:1" x14ac:dyDescent="0.25">
      <c r="A69" s="191"/>
    </row>
    <row r="70" spans="1:1" x14ac:dyDescent="0.25">
      <c r="A70" s="191"/>
    </row>
    <row r="71" spans="1:1" x14ac:dyDescent="0.25">
      <c r="A71" s="191"/>
    </row>
    <row r="72" spans="1:1" x14ac:dyDescent="0.25">
      <c r="A72" s="191"/>
    </row>
    <row r="73" spans="1:1" x14ac:dyDescent="0.25">
      <c r="A73" s="191"/>
    </row>
    <row r="74" spans="1:1" x14ac:dyDescent="0.25">
      <c r="A74" s="191"/>
    </row>
    <row r="75" spans="1:1" x14ac:dyDescent="0.25">
      <c r="A75" s="191"/>
    </row>
    <row r="76" spans="1:1" x14ac:dyDescent="0.25">
      <c r="A76" s="191"/>
    </row>
    <row r="77" spans="1:1" x14ac:dyDescent="0.25">
      <c r="A77" s="191"/>
    </row>
    <row r="78" spans="1:1" x14ac:dyDescent="0.25">
      <c r="A78" s="191"/>
    </row>
    <row r="79" spans="1:1" x14ac:dyDescent="0.25">
      <c r="A79" s="191"/>
    </row>
    <row r="80" spans="1:1" x14ac:dyDescent="0.25">
      <c r="A80" s="191"/>
    </row>
    <row r="81" spans="1:1" x14ac:dyDescent="0.25">
      <c r="A81" s="191"/>
    </row>
    <row r="82" spans="1:1" x14ac:dyDescent="0.25">
      <c r="A82" s="191"/>
    </row>
    <row r="83" spans="1:1" x14ac:dyDescent="0.25">
      <c r="A83" s="191"/>
    </row>
    <row r="84" spans="1:1" x14ac:dyDescent="0.25">
      <c r="A84" s="191"/>
    </row>
    <row r="85" spans="1:1" x14ac:dyDescent="0.25">
      <c r="A85" s="191"/>
    </row>
    <row r="86" spans="1:1" x14ac:dyDescent="0.25">
      <c r="A86" s="191"/>
    </row>
    <row r="87" spans="1:1" x14ac:dyDescent="0.25">
      <c r="A87" s="191"/>
    </row>
    <row r="88" spans="1:1" x14ac:dyDescent="0.25">
      <c r="A88" s="191"/>
    </row>
    <row r="89" spans="1:1" x14ac:dyDescent="0.25">
      <c r="A89" s="191"/>
    </row>
    <row r="90" spans="1:1" x14ac:dyDescent="0.25">
      <c r="A90" s="191"/>
    </row>
    <row r="91" spans="1:1" x14ac:dyDescent="0.25">
      <c r="A91" s="191"/>
    </row>
    <row r="92" spans="1:1" x14ac:dyDescent="0.25">
      <c r="A92" s="191"/>
    </row>
    <row r="93" spans="1:1" x14ac:dyDescent="0.25">
      <c r="A93" s="191"/>
    </row>
    <row r="94" spans="1:1" x14ac:dyDescent="0.25">
      <c r="A94" s="191"/>
    </row>
    <row r="95" spans="1:1" x14ac:dyDescent="0.25">
      <c r="A95" s="191"/>
    </row>
    <row r="96" spans="1:1" x14ac:dyDescent="0.25">
      <c r="A96" s="191"/>
    </row>
    <row r="97" spans="1:1" x14ac:dyDescent="0.25">
      <c r="A97" s="191"/>
    </row>
    <row r="98" spans="1:1" x14ac:dyDescent="0.25">
      <c r="A98" s="191"/>
    </row>
    <row r="99" spans="1:1" x14ac:dyDescent="0.25">
      <c r="A99" s="191"/>
    </row>
    <row r="100" spans="1:1" x14ac:dyDescent="0.25">
      <c r="A100" s="191"/>
    </row>
    <row r="101" spans="1:1" x14ac:dyDescent="0.25">
      <c r="A101" s="191"/>
    </row>
    <row r="102" spans="1:1" x14ac:dyDescent="0.25">
      <c r="A102" s="191"/>
    </row>
    <row r="103" spans="1:1" x14ac:dyDescent="0.25">
      <c r="A103" s="191"/>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398A-FC53-4894-A8CD-E8675B700783}">
  <dimension ref="A1:E16"/>
  <sheetViews>
    <sheetView zoomScale="85" zoomScaleNormal="85" workbookViewId="0"/>
  </sheetViews>
  <sheetFormatPr defaultColWidth="9.109375" defaultRowHeight="13.8" x14ac:dyDescent="0.25"/>
  <cols>
    <col min="1" max="1" width="56.33203125" style="83" customWidth="1"/>
    <col min="2" max="2" width="71.88671875" style="83" customWidth="1"/>
    <col min="3" max="3" width="25.88671875" style="83" customWidth="1"/>
    <col min="4" max="4" width="35.5546875" style="83" customWidth="1"/>
    <col min="5" max="5" width="34.109375" style="83" customWidth="1"/>
    <col min="6" max="16384" width="9.109375" style="83"/>
  </cols>
  <sheetData>
    <row r="1" spans="1:5" ht="17.399999999999999" x14ac:dyDescent="0.3">
      <c r="A1" s="103" t="s">
        <v>82</v>
      </c>
      <c r="B1" s="57"/>
      <c r="C1" s="57"/>
      <c r="D1" s="57"/>
      <c r="E1" s="57"/>
    </row>
    <row r="2" spans="1:5" ht="16.2" x14ac:dyDescent="0.25">
      <c r="A2" s="58" t="s">
        <v>70</v>
      </c>
    </row>
    <row r="3" spans="1:5" x14ac:dyDescent="0.25">
      <c r="A3" s="153"/>
    </row>
    <row r="4" spans="1:5" x14ac:dyDescent="0.25">
      <c r="A4" s="153"/>
    </row>
    <row r="5" spans="1:5" ht="14.4" thickBot="1" x14ac:dyDescent="0.3"/>
    <row r="6" spans="1:5" ht="48.6" x14ac:dyDescent="0.25">
      <c r="A6" s="278" t="s">
        <v>74</v>
      </c>
      <c r="B6" s="279"/>
      <c r="C6" s="134" t="s">
        <v>75</v>
      </c>
      <c r="D6" s="135" t="s">
        <v>143</v>
      </c>
      <c r="E6" s="154" t="s">
        <v>144</v>
      </c>
    </row>
    <row r="7" spans="1:5" ht="16.8" thickBot="1" x14ac:dyDescent="0.3">
      <c r="A7" s="143"/>
      <c r="B7" s="144"/>
      <c r="C7" s="145">
        <v>1</v>
      </c>
      <c r="D7" s="145">
        <v>2</v>
      </c>
      <c r="E7" s="146">
        <v>3</v>
      </c>
    </row>
    <row r="8" spans="1:5" ht="20.25" customHeight="1" x14ac:dyDescent="0.25">
      <c r="A8" s="280" t="s">
        <v>7</v>
      </c>
      <c r="B8" s="147" t="s">
        <v>77</v>
      </c>
      <c r="C8" s="148"/>
      <c r="D8" s="148"/>
      <c r="E8" s="149"/>
    </row>
    <row r="9" spans="1:5" ht="20.25" customHeight="1" x14ac:dyDescent="0.25">
      <c r="A9" s="281"/>
      <c r="B9" s="150" t="s">
        <v>78</v>
      </c>
      <c r="C9" s="151"/>
      <c r="D9" s="151"/>
      <c r="E9" s="152"/>
    </row>
    <row r="10" spans="1:5" ht="20.25" customHeight="1" x14ac:dyDescent="0.25">
      <c r="A10" s="281"/>
      <c r="B10" s="150" t="s">
        <v>72</v>
      </c>
      <c r="C10" s="151">
        <f>SUM(C8:C9)</f>
        <v>0</v>
      </c>
      <c r="D10" s="151">
        <f t="shared" ref="D10:E10" si="0">SUM(D8:D9)</f>
        <v>0</v>
      </c>
      <c r="E10" s="152">
        <f t="shared" si="0"/>
        <v>0</v>
      </c>
    </row>
    <row r="11" spans="1:5" ht="20.25" customHeight="1" x14ac:dyDescent="0.25">
      <c r="A11" s="281" t="s">
        <v>29</v>
      </c>
      <c r="B11" s="147" t="s">
        <v>77</v>
      </c>
      <c r="C11" s="151"/>
      <c r="D11" s="151"/>
      <c r="E11" s="152"/>
    </row>
    <row r="12" spans="1:5" ht="20.25" customHeight="1" x14ac:dyDescent="0.25">
      <c r="A12" s="281"/>
      <c r="B12" s="150" t="s">
        <v>78</v>
      </c>
      <c r="C12" s="151"/>
      <c r="D12" s="151"/>
      <c r="E12" s="152"/>
    </row>
    <row r="13" spans="1:5" ht="20.25" customHeight="1" x14ac:dyDescent="0.25">
      <c r="A13" s="281"/>
      <c r="B13" s="150" t="s">
        <v>151</v>
      </c>
      <c r="C13" s="151"/>
      <c r="D13" s="151"/>
      <c r="E13" s="152"/>
    </row>
    <row r="14" spans="1:5" ht="20.25" customHeight="1" x14ac:dyDescent="0.25">
      <c r="A14" s="281"/>
      <c r="B14" s="150" t="s">
        <v>72</v>
      </c>
      <c r="C14" s="151">
        <f>SUM(C11:C13)</f>
        <v>0</v>
      </c>
      <c r="D14" s="151">
        <f t="shared" ref="D14:E14" si="1">SUM(D11:D13)</f>
        <v>0</v>
      </c>
      <c r="E14" s="152">
        <f t="shared" si="1"/>
        <v>0</v>
      </c>
    </row>
    <row r="15" spans="1:5" ht="16.8" thickBot="1" x14ac:dyDescent="0.3">
      <c r="A15" s="282" t="s">
        <v>24</v>
      </c>
      <c r="B15" s="283"/>
      <c r="C15" s="76">
        <f>C10+C14</f>
        <v>0</v>
      </c>
      <c r="D15" s="76">
        <f t="shared" ref="D15:E15" si="2">D10+D14</f>
        <v>0</v>
      </c>
      <c r="E15" s="77">
        <f t="shared" si="2"/>
        <v>0</v>
      </c>
    </row>
    <row r="16" spans="1:5" x14ac:dyDescent="0.25">
      <c r="A16" s="159" t="s">
        <v>134</v>
      </c>
      <c r="B16" s="57"/>
    </row>
  </sheetData>
  <mergeCells count="4">
    <mergeCell ref="A6:B6"/>
    <mergeCell ref="A8:A10"/>
    <mergeCell ref="A11:A14"/>
    <mergeCell ref="A15:B15"/>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E111-A1F4-44A2-BDB2-BB530329D140}">
  <dimension ref="A1:E49"/>
  <sheetViews>
    <sheetView zoomScale="85" zoomScaleNormal="85" workbookViewId="0">
      <selection activeCell="A3" sqref="A3"/>
    </sheetView>
  </sheetViews>
  <sheetFormatPr defaultColWidth="8.5546875" defaultRowHeight="13.8" x14ac:dyDescent="0.25"/>
  <cols>
    <col min="1" max="1" width="46.6640625" style="83" bestFit="1" customWidth="1"/>
    <col min="2" max="2" width="67.88671875" style="83" customWidth="1"/>
    <col min="3" max="3" width="35.88671875" style="83" customWidth="1"/>
    <col min="4" max="4" width="33.5546875" style="83" customWidth="1"/>
    <col min="5" max="5" width="38" style="83" customWidth="1"/>
    <col min="6" max="16384" width="8.5546875" style="83"/>
  </cols>
  <sheetData>
    <row r="1" spans="1:5" ht="17.399999999999999" x14ac:dyDescent="0.3">
      <c r="A1" s="141" t="s">
        <v>105</v>
      </c>
    </row>
    <row r="2" spans="1:5" ht="16.2" x14ac:dyDescent="0.3">
      <c r="A2" s="160" t="s">
        <v>145</v>
      </c>
    </row>
    <row r="3" spans="1:5" x14ac:dyDescent="0.25">
      <c r="A3" s="57"/>
    </row>
    <row r="4" spans="1:5" x14ac:dyDescent="0.25">
      <c r="A4" s="57"/>
    </row>
    <row r="5" spans="1:5" ht="14.4" thickBot="1" x14ac:dyDescent="0.3">
      <c r="A5" s="57"/>
    </row>
    <row r="6" spans="1:5" ht="32.4" x14ac:dyDescent="0.25">
      <c r="A6" s="161" t="s">
        <v>52</v>
      </c>
      <c r="B6" s="134" t="s">
        <v>10</v>
      </c>
      <c r="C6" s="134" t="s">
        <v>28</v>
      </c>
      <c r="D6" s="134" t="s">
        <v>103</v>
      </c>
      <c r="E6" s="142" t="s">
        <v>104</v>
      </c>
    </row>
    <row r="7" spans="1:5" ht="16.8" thickBot="1" x14ac:dyDescent="0.3">
      <c r="A7" s="162"/>
      <c r="B7" s="145">
        <v>1</v>
      </c>
      <c r="C7" s="145">
        <v>2</v>
      </c>
      <c r="D7" s="145">
        <v>3</v>
      </c>
      <c r="E7" s="146">
        <v>4</v>
      </c>
    </row>
    <row r="8" spans="1:5" ht="16.2" x14ac:dyDescent="0.25">
      <c r="A8" s="163"/>
      <c r="B8" s="164"/>
      <c r="C8" s="164"/>
      <c r="D8" s="164"/>
      <c r="E8" s="165"/>
    </row>
    <row r="9" spans="1:5" ht="15.9" customHeight="1" x14ac:dyDescent="0.25">
      <c r="A9" s="166"/>
      <c r="B9" s="167"/>
      <c r="C9" s="168"/>
      <c r="D9" s="167"/>
      <c r="E9" s="169"/>
    </row>
    <row r="10" spans="1:5" ht="16.8" thickBot="1" x14ac:dyDescent="0.3">
      <c r="A10" s="170"/>
      <c r="B10" s="171"/>
      <c r="C10" s="171"/>
      <c r="D10" s="171"/>
      <c r="E10" s="172"/>
    </row>
    <row r="11" spans="1:5" ht="16.2" x14ac:dyDescent="0.25">
      <c r="A11" s="173"/>
      <c r="B11" s="164"/>
      <c r="C11" s="174"/>
      <c r="D11" s="164"/>
      <c r="E11" s="175"/>
    </row>
    <row r="12" spans="1:5" ht="15" customHeight="1" x14ac:dyDescent="0.25">
      <c r="A12" s="166"/>
      <c r="B12" s="167"/>
      <c r="C12" s="167"/>
      <c r="D12" s="167"/>
      <c r="E12" s="169"/>
    </row>
    <row r="13" spans="1:5" ht="16.8" thickBot="1" x14ac:dyDescent="0.3">
      <c r="A13" s="170"/>
      <c r="B13" s="171"/>
      <c r="C13" s="171"/>
      <c r="D13" s="171"/>
      <c r="E13" s="172"/>
    </row>
    <row r="14" spans="1:5" ht="16.8" thickBot="1" x14ac:dyDescent="0.3">
      <c r="A14" s="176"/>
      <c r="B14" s="171"/>
      <c r="C14" s="171"/>
      <c r="D14" s="171"/>
      <c r="E14" s="172"/>
    </row>
    <row r="15" spans="1:5" ht="16.2" x14ac:dyDescent="0.3">
      <c r="A15" s="263" t="s">
        <v>141</v>
      </c>
      <c r="B15" s="263"/>
      <c r="C15" s="263"/>
      <c r="D15" s="263"/>
      <c r="E15" s="263"/>
    </row>
    <row r="16" spans="1:5" x14ac:dyDescent="0.25">
      <c r="A16" s="84"/>
      <c r="B16" s="84"/>
      <c r="C16" s="84"/>
    </row>
    <row r="17" s="83" customFormat="1" x14ac:dyDescent="0.25"/>
    <row r="18" s="83" customFormat="1" x14ac:dyDescent="0.25"/>
    <row r="19" s="83" customFormat="1" x14ac:dyDescent="0.25"/>
    <row r="20" s="83" customFormat="1" x14ac:dyDescent="0.25"/>
    <row r="21" s="83" customFormat="1" x14ac:dyDescent="0.25"/>
    <row r="22" s="83" customFormat="1" x14ac:dyDescent="0.25"/>
    <row r="23" s="83" customFormat="1" x14ac:dyDescent="0.25"/>
    <row r="24" s="83" customFormat="1" x14ac:dyDescent="0.25"/>
    <row r="25" s="83" customFormat="1" x14ac:dyDescent="0.25"/>
    <row r="26" s="83" customFormat="1" x14ac:dyDescent="0.25"/>
    <row r="27" s="83" customFormat="1" x14ac:dyDescent="0.25"/>
    <row r="28" s="83" customFormat="1" x14ac:dyDescent="0.25"/>
    <row r="29" s="83" customFormat="1" x14ac:dyDescent="0.25"/>
    <row r="30" s="83" customFormat="1" x14ac:dyDescent="0.25"/>
    <row r="31" s="83" customFormat="1" x14ac:dyDescent="0.25"/>
    <row r="32" s="83" customFormat="1" x14ac:dyDescent="0.25"/>
    <row r="33" s="83" customFormat="1" x14ac:dyDescent="0.25"/>
    <row r="34" s="83" customFormat="1" x14ac:dyDescent="0.25"/>
    <row r="35" s="83" customFormat="1" x14ac:dyDescent="0.25"/>
    <row r="36" s="83" customFormat="1" x14ac:dyDescent="0.25"/>
    <row r="37" s="83" customFormat="1" x14ac:dyDescent="0.25"/>
    <row r="38" s="83" customFormat="1" x14ac:dyDescent="0.25"/>
    <row r="39" s="83" customFormat="1" x14ac:dyDescent="0.25"/>
    <row r="40" s="83" customFormat="1" x14ac:dyDescent="0.25"/>
    <row r="41" s="83" customFormat="1" x14ac:dyDescent="0.25"/>
    <row r="42" s="83" customFormat="1" x14ac:dyDescent="0.25"/>
    <row r="43" s="83" customFormat="1" x14ac:dyDescent="0.25"/>
    <row r="44" s="83" customFormat="1" x14ac:dyDescent="0.25"/>
    <row r="45" s="83" customFormat="1" x14ac:dyDescent="0.25"/>
    <row r="46" s="83" customFormat="1" x14ac:dyDescent="0.25"/>
    <row r="47" s="83" customFormat="1" x14ac:dyDescent="0.25"/>
    <row r="48" s="83" customFormat="1" x14ac:dyDescent="0.25"/>
    <row r="49" s="83" customFormat="1" x14ac:dyDescent="0.25"/>
  </sheetData>
  <mergeCells count="1">
    <mergeCell ref="A15:E1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DA8BB7D-5387-4971-AC74-D156354DC96E}">
          <x14:formula1>
            <xm:f>'Tableau de référence'!$P$3:$P$5</xm:f>
          </x14:formula1>
          <xm:sqref>B8:B14</xm:sqref>
        </x14:dataValidation>
        <x14:dataValidation type="list" allowBlank="1" showInputMessage="1" showErrorMessage="1" xr:uid="{CB3CA610-488A-4547-A6AE-5C55975ABDAE}">
          <x14:formula1>
            <xm:f>'Tableau de référence'!$D$3:$D$4</xm:f>
          </x14:formula1>
          <xm:sqref>D8:D14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EC4B-D168-43B5-958F-A9157833EF95}">
  <dimension ref="A1:E49"/>
  <sheetViews>
    <sheetView zoomScale="85" zoomScaleNormal="85" workbookViewId="0">
      <selection activeCell="A8" sqref="A8"/>
    </sheetView>
  </sheetViews>
  <sheetFormatPr defaultColWidth="8.5546875" defaultRowHeight="13.8" x14ac:dyDescent="0.25"/>
  <cols>
    <col min="1" max="1" width="39" style="83" bestFit="1" customWidth="1"/>
    <col min="2" max="2" width="69.109375" style="83" customWidth="1"/>
    <col min="3" max="3" width="35.88671875" style="83" customWidth="1"/>
    <col min="4" max="5" width="33.5546875" style="83" customWidth="1"/>
    <col min="6" max="16384" width="8.5546875" style="83"/>
  </cols>
  <sheetData>
    <row r="1" spans="1:5" ht="17.399999999999999" x14ac:dyDescent="0.3">
      <c r="A1" s="141" t="s">
        <v>83</v>
      </c>
    </row>
    <row r="2" spans="1:5" ht="16.2" x14ac:dyDescent="0.3">
      <c r="A2" s="160" t="s">
        <v>102</v>
      </c>
    </row>
    <row r="3" spans="1:5" x14ac:dyDescent="0.25">
      <c r="A3" s="57"/>
    </row>
    <row r="4" spans="1:5" x14ac:dyDescent="0.25">
      <c r="A4" s="57"/>
    </row>
    <row r="5" spans="1:5" ht="14.4" thickBot="1" x14ac:dyDescent="0.3">
      <c r="A5" s="57"/>
    </row>
    <row r="6" spans="1:5" ht="32.4" x14ac:dyDescent="0.25">
      <c r="A6" s="161" t="s">
        <v>52</v>
      </c>
      <c r="B6" s="134" t="s">
        <v>10</v>
      </c>
      <c r="C6" s="134" t="s">
        <v>28</v>
      </c>
      <c r="D6" s="134" t="s">
        <v>103</v>
      </c>
      <c r="E6" s="142" t="s">
        <v>104</v>
      </c>
    </row>
    <row r="7" spans="1:5" ht="16.8" thickBot="1" x14ac:dyDescent="0.3">
      <c r="A7" s="162"/>
      <c r="B7" s="145">
        <v>1</v>
      </c>
      <c r="C7" s="145">
        <v>2</v>
      </c>
      <c r="D7" s="145">
        <v>3</v>
      </c>
      <c r="E7" s="146">
        <v>4</v>
      </c>
    </row>
    <row r="8" spans="1:5" ht="16.2" x14ac:dyDescent="0.25">
      <c r="A8" s="163"/>
      <c r="B8" s="164"/>
      <c r="C8" s="164"/>
      <c r="D8" s="164"/>
      <c r="E8" s="165"/>
    </row>
    <row r="9" spans="1:5" ht="15.9" customHeight="1" x14ac:dyDescent="0.25">
      <c r="A9" s="166"/>
      <c r="B9" s="167"/>
      <c r="C9" s="168"/>
      <c r="D9" s="167"/>
      <c r="E9" s="169"/>
    </row>
    <row r="10" spans="1:5" ht="16.8" thickBot="1" x14ac:dyDescent="0.3">
      <c r="A10" s="170"/>
      <c r="B10" s="171"/>
      <c r="C10" s="171"/>
      <c r="D10" s="171"/>
      <c r="E10" s="172"/>
    </row>
    <row r="11" spans="1:5" ht="16.2" x14ac:dyDescent="0.25">
      <c r="A11" s="173"/>
      <c r="B11" s="164"/>
      <c r="C11" s="174"/>
      <c r="D11" s="164"/>
      <c r="E11" s="175"/>
    </row>
    <row r="12" spans="1:5" ht="15" customHeight="1" x14ac:dyDescent="0.25">
      <c r="A12" s="166"/>
      <c r="B12" s="167"/>
      <c r="C12" s="167"/>
      <c r="D12" s="167"/>
      <c r="E12" s="169"/>
    </row>
    <row r="13" spans="1:5" ht="16.8" thickBot="1" x14ac:dyDescent="0.3">
      <c r="A13" s="170"/>
      <c r="B13" s="171"/>
      <c r="C13" s="171"/>
      <c r="D13" s="171"/>
      <c r="E13" s="172"/>
    </row>
    <row r="14" spans="1:5" ht="16.8" thickBot="1" x14ac:dyDescent="0.3">
      <c r="A14" s="176"/>
      <c r="B14" s="171"/>
      <c r="C14" s="171"/>
      <c r="D14" s="171"/>
      <c r="E14" s="172"/>
    </row>
    <row r="15" spans="1:5" ht="16.2" x14ac:dyDescent="0.3">
      <c r="A15" s="263" t="s">
        <v>146</v>
      </c>
      <c r="B15" s="263"/>
      <c r="C15" s="263"/>
      <c r="D15" s="263"/>
      <c r="E15" s="263"/>
    </row>
    <row r="16" spans="1:5" x14ac:dyDescent="0.25">
      <c r="A16" s="84"/>
    </row>
    <row r="17" s="83" customFormat="1" x14ac:dyDescent="0.25"/>
    <row r="18" s="83" customFormat="1" x14ac:dyDescent="0.25"/>
    <row r="19" s="83" customFormat="1" x14ac:dyDescent="0.25"/>
    <row r="20" s="83" customFormat="1" x14ac:dyDescent="0.25"/>
    <row r="21" s="83" customFormat="1" x14ac:dyDescent="0.25"/>
    <row r="22" s="83" customFormat="1" x14ac:dyDescent="0.25"/>
    <row r="23" s="83" customFormat="1" x14ac:dyDescent="0.25"/>
    <row r="24" s="83" customFormat="1" x14ac:dyDescent="0.25"/>
    <row r="25" s="83" customFormat="1" x14ac:dyDescent="0.25"/>
    <row r="26" s="83" customFormat="1" x14ac:dyDescent="0.25"/>
    <row r="27" s="83" customFormat="1" x14ac:dyDescent="0.25"/>
    <row r="28" s="83" customFormat="1" x14ac:dyDescent="0.25"/>
    <row r="29" s="83" customFormat="1" x14ac:dyDescent="0.25"/>
    <row r="30" s="83" customFormat="1" x14ac:dyDescent="0.25"/>
    <row r="31" s="83" customFormat="1" x14ac:dyDescent="0.25"/>
    <row r="32" s="83" customFormat="1" x14ac:dyDescent="0.25"/>
    <row r="33" s="83" customFormat="1" x14ac:dyDescent="0.25"/>
    <row r="34" s="83" customFormat="1" x14ac:dyDescent="0.25"/>
    <row r="35" s="83" customFormat="1" x14ac:dyDescent="0.25"/>
    <row r="36" s="83" customFormat="1" x14ac:dyDescent="0.25"/>
    <row r="37" s="83" customFormat="1" x14ac:dyDescent="0.25"/>
    <row r="38" s="83" customFormat="1" x14ac:dyDescent="0.25"/>
    <row r="39" s="83" customFormat="1" x14ac:dyDescent="0.25"/>
    <row r="40" s="83" customFormat="1" x14ac:dyDescent="0.25"/>
    <row r="41" s="83" customFormat="1" x14ac:dyDescent="0.25"/>
    <row r="42" s="83" customFormat="1" x14ac:dyDescent="0.25"/>
    <row r="43" s="83" customFormat="1" x14ac:dyDescent="0.25"/>
    <row r="44" s="83" customFormat="1" x14ac:dyDescent="0.25"/>
    <row r="45" s="83" customFormat="1" x14ac:dyDescent="0.25"/>
    <row r="46" s="83" customFormat="1" x14ac:dyDescent="0.25"/>
    <row r="47" s="83" customFormat="1" x14ac:dyDescent="0.25"/>
    <row r="48" s="83" customFormat="1" x14ac:dyDescent="0.25"/>
    <row r="49" s="83" customFormat="1" x14ac:dyDescent="0.25"/>
  </sheetData>
  <mergeCells count="1">
    <mergeCell ref="A15:E1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0723587-D2B0-496C-9CC7-F665C8588ECC}">
          <x14:formula1>
            <xm:f>'Tableau de référence'!$P$3:$P$5</xm:f>
          </x14:formula1>
          <xm:sqref>B8:B14</xm:sqref>
        </x14:dataValidation>
        <x14:dataValidation type="list" allowBlank="1" showInputMessage="1" showErrorMessage="1" xr:uid="{5F871C3F-5A7B-4749-AE3F-D6EF76943599}">
          <x14:formula1>
            <xm:f>'Tableau de référence'!$D$3:$D$4</xm:f>
          </x14:formula1>
          <xm:sqref>D8:D14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8A37E-1F0F-4D6F-8643-59D5CB187FE0}">
  <dimension ref="A1:G10"/>
  <sheetViews>
    <sheetView workbookViewId="0">
      <selection activeCell="A8" sqref="A8"/>
    </sheetView>
  </sheetViews>
  <sheetFormatPr defaultColWidth="9.109375" defaultRowHeight="14.4" x14ac:dyDescent="0.3"/>
  <cols>
    <col min="1" max="1" width="81.5546875" style="177" customWidth="1"/>
    <col min="2" max="2" width="33.88671875" style="177" customWidth="1"/>
    <col min="3" max="7" width="9.109375" style="177"/>
    <col min="8" max="16384" width="9.109375" style="178"/>
  </cols>
  <sheetData>
    <row r="1" spans="1:2" ht="17.399999999999999" x14ac:dyDescent="0.3">
      <c r="A1" s="141" t="s">
        <v>147</v>
      </c>
      <c r="B1" s="160"/>
    </row>
    <row r="2" spans="1:2" ht="17.399999999999999" x14ac:dyDescent="0.3">
      <c r="A2" s="141"/>
      <c r="B2" s="160"/>
    </row>
    <row r="3" spans="1:2" ht="16.8" thickBot="1" x14ac:dyDescent="0.35">
      <c r="A3" s="160"/>
      <c r="B3" s="160"/>
    </row>
    <row r="4" spans="1:2" ht="16.2" x14ac:dyDescent="0.3">
      <c r="A4" s="179" t="s">
        <v>107</v>
      </c>
      <c r="B4" s="165"/>
    </row>
    <row r="5" spans="1:2" ht="16.2" x14ac:dyDescent="0.3">
      <c r="A5" s="180" t="s">
        <v>108</v>
      </c>
      <c r="B5" s="169"/>
    </row>
    <row r="6" spans="1:2" ht="16.2" x14ac:dyDescent="0.3">
      <c r="A6" s="181" t="s">
        <v>109</v>
      </c>
      <c r="B6" s="169"/>
    </row>
    <row r="7" spans="1:2" ht="16.2" x14ac:dyDescent="0.3">
      <c r="A7" s="180" t="s">
        <v>110</v>
      </c>
      <c r="B7" s="169"/>
    </row>
    <row r="8" spans="1:2" ht="16.2" x14ac:dyDescent="0.3">
      <c r="A8" s="181" t="s">
        <v>111</v>
      </c>
      <c r="B8" s="169"/>
    </row>
    <row r="9" spans="1:2" ht="48.6" x14ac:dyDescent="0.3">
      <c r="A9" s="180" t="s">
        <v>148</v>
      </c>
      <c r="B9" s="169"/>
    </row>
    <row r="10" spans="1:2" ht="16.8" thickBot="1" x14ac:dyDescent="0.35">
      <c r="A10" s="182" t="s">
        <v>112</v>
      </c>
      <c r="B10" s="17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7"/>
  <sheetViews>
    <sheetView workbookViewId="0">
      <selection activeCell="P14" sqref="P14"/>
    </sheetView>
  </sheetViews>
  <sheetFormatPr defaultColWidth="8.5546875" defaultRowHeight="13.8" x14ac:dyDescent="0.25"/>
  <cols>
    <col min="1" max="1" width="6.88671875" style="7" customWidth="1"/>
    <col min="2" max="2" width="37.33203125" style="7" bestFit="1" customWidth="1"/>
    <col min="3" max="3" width="8.5546875" style="7"/>
    <col min="4" max="4" width="46.109375" style="7" bestFit="1" customWidth="1"/>
    <col min="5" max="5" width="8.5546875" style="7"/>
    <col min="6" max="6" width="27.44140625" style="7" bestFit="1" customWidth="1"/>
    <col min="7" max="7" width="8.5546875" style="7"/>
    <col min="8" max="8" width="71.88671875" style="7" bestFit="1" customWidth="1"/>
    <col min="9" max="9" width="8.5546875" style="7"/>
    <col min="10" max="10" width="22.44140625" style="7" bestFit="1" customWidth="1"/>
    <col min="11" max="11" width="8.5546875" style="7"/>
    <col min="12" max="12" width="16.5546875" style="7" bestFit="1" customWidth="1"/>
    <col min="13" max="13" width="8.5546875" style="7"/>
    <col min="14" max="14" width="70.109375" style="7" bestFit="1" customWidth="1"/>
    <col min="15" max="15" width="8.5546875" style="7"/>
    <col min="16" max="16" width="114.5546875" style="7" bestFit="1" customWidth="1"/>
    <col min="17" max="16384" width="8.5546875" style="7"/>
  </cols>
  <sheetData>
    <row r="1" spans="1:16" ht="16.2" x14ac:dyDescent="0.3">
      <c r="A1" s="85" t="s">
        <v>84</v>
      </c>
    </row>
    <row r="2" spans="1:16" x14ac:dyDescent="0.25">
      <c r="B2" s="86" t="s">
        <v>86</v>
      </c>
      <c r="D2" s="87" t="s">
        <v>2</v>
      </c>
      <c r="F2" s="86" t="s">
        <v>87</v>
      </c>
      <c r="H2" s="86" t="s">
        <v>88</v>
      </c>
      <c r="J2" s="131" t="s">
        <v>41</v>
      </c>
      <c r="L2" s="86" t="s">
        <v>91</v>
      </c>
      <c r="N2" s="86" t="s">
        <v>92</v>
      </c>
      <c r="P2" s="131" t="s">
        <v>106</v>
      </c>
    </row>
    <row r="3" spans="1:16" x14ac:dyDescent="0.25">
      <c r="B3" s="88" t="s">
        <v>33</v>
      </c>
      <c r="D3" s="88" t="s">
        <v>31</v>
      </c>
      <c r="F3" s="86" t="s">
        <v>38</v>
      </c>
      <c r="H3" s="88" t="s">
        <v>89</v>
      </c>
      <c r="J3" s="87" t="s">
        <v>85</v>
      </c>
      <c r="L3" s="90">
        <v>0.99</v>
      </c>
      <c r="N3" s="88" t="s">
        <v>93</v>
      </c>
      <c r="P3" s="88" t="s">
        <v>97</v>
      </c>
    </row>
    <row r="4" spans="1:16" x14ac:dyDescent="0.25">
      <c r="B4" s="88" t="s">
        <v>26</v>
      </c>
      <c r="D4" s="89" t="s">
        <v>32</v>
      </c>
      <c r="F4" s="86" t="s">
        <v>39</v>
      </c>
      <c r="H4" s="88" t="s">
        <v>90</v>
      </c>
      <c r="J4" s="87" t="s">
        <v>38</v>
      </c>
      <c r="L4" s="90">
        <v>0.98</v>
      </c>
      <c r="N4" s="88" t="s">
        <v>95</v>
      </c>
      <c r="P4" s="88" t="s">
        <v>98</v>
      </c>
    </row>
    <row r="5" spans="1:16" x14ac:dyDescent="0.25">
      <c r="B5" s="88" t="s">
        <v>30</v>
      </c>
      <c r="L5" s="90">
        <v>0.97</v>
      </c>
      <c r="N5" s="88" t="s">
        <v>96</v>
      </c>
      <c r="P5" s="88" t="s">
        <v>99</v>
      </c>
    </row>
    <row r="6" spans="1:16" x14ac:dyDescent="0.25">
      <c r="B6" s="88" t="s">
        <v>3</v>
      </c>
      <c r="L6" s="90">
        <v>0.96</v>
      </c>
      <c r="N6" s="88" t="s">
        <v>94</v>
      </c>
    </row>
    <row r="7" spans="1:16" x14ac:dyDescent="0.25">
      <c r="B7" s="88" t="s">
        <v>4</v>
      </c>
      <c r="L7" s="90">
        <v>0.95</v>
      </c>
      <c r="N7" s="88" t="s">
        <v>4</v>
      </c>
    </row>
    <row r="8" spans="1:16" x14ac:dyDescent="0.25">
      <c r="L8" s="90">
        <v>0.94</v>
      </c>
    </row>
    <row r="9" spans="1:16" x14ac:dyDescent="0.25">
      <c r="L9" s="90">
        <v>0.93</v>
      </c>
    </row>
    <row r="10" spans="1:16" x14ac:dyDescent="0.25">
      <c r="L10" s="90">
        <v>0.92</v>
      </c>
    </row>
    <row r="11" spans="1:16" x14ac:dyDescent="0.25">
      <c r="L11" s="90">
        <v>0.91</v>
      </c>
    </row>
    <row r="12" spans="1:16" x14ac:dyDescent="0.25">
      <c r="L12" s="90">
        <v>0.9</v>
      </c>
    </row>
    <row r="13" spans="1:16" x14ac:dyDescent="0.25">
      <c r="L13" s="90">
        <v>0.89</v>
      </c>
    </row>
    <row r="14" spans="1:16" x14ac:dyDescent="0.25">
      <c r="L14" s="90">
        <v>0.88</v>
      </c>
    </row>
    <row r="15" spans="1:16" x14ac:dyDescent="0.25">
      <c r="L15" s="90">
        <v>0.87</v>
      </c>
    </row>
    <row r="16" spans="1:16" x14ac:dyDescent="0.25">
      <c r="L16" s="90">
        <v>0.86</v>
      </c>
    </row>
    <row r="17" spans="12:12" x14ac:dyDescent="0.25">
      <c r="L17" s="90">
        <v>0.85</v>
      </c>
    </row>
    <row r="18" spans="12:12" x14ac:dyDescent="0.25">
      <c r="L18" s="90">
        <v>0.84</v>
      </c>
    </row>
    <row r="19" spans="12:12" x14ac:dyDescent="0.25">
      <c r="L19" s="90">
        <v>0.83</v>
      </c>
    </row>
    <row r="20" spans="12:12" x14ac:dyDescent="0.25">
      <c r="L20" s="90">
        <v>0.82</v>
      </c>
    </row>
    <row r="21" spans="12:12" x14ac:dyDescent="0.25">
      <c r="L21" s="90">
        <v>0.81</v>
      </c>
    </row>
    <row r="22" spans="12:12" x14ac:dyDescent="0.25">
      <c r="L22" s="90">
        <v>0.8</v>
      </c>
    </row>
    <row r="23" spans="12:12" x14ac:dyDescent="0.25">
      <c r="L23" s="90">
        <v>0.79</v>
      </c>
    </row>
    <row r="24" spans="12:12" x14ac:dyDescent="0.25">
      <c r="L24" s="90">
        <v>0.78</v>
      </c>
    </row>
    <row r="25" spans="12:12" x14ac:dyDescent="0.25">
      <c r="L25" s="90">
        <v>0.77</v>
      </c>
    </row>
    <row r="26" spans="12:12" x14ac:dyDescent="0.25">
      <c r="L26" s="90">
        <v>0.76</v>
      </c>
    </row>
    <row r="27" spans="12:12" x14ac:dyDescent="0.25">
      <c r="L27" s="90">
        <v>0.75</v>
      </c>
    </row>
    <row r="28" spans="12:12" x14ac:dyDescent="0.25">
      <c r="L28" s="90">
        <v>0.74</v>
      </c>
    </row>
    <row r="29" spans="12:12" x14ac:dyDescent="0.25">
      <c r="L29" s="90">
        <v>0.73</v>
      </c>
    </row>
    <row r="30" spans="12:12" x14ac:dyDescent="0.25">
      <c r="L30" s="90">
        <v>0.72</v>
      </c>
    </row>
    <row r="31" spans="12:12" x14ac:dyDescent="0.25">
      <c r="L31" s="90">
        <v>0.71</v>
      </c>
    </row>
    <row r="32" spans="12:12" x14ac:dyDescent="0.25">
      <c r="L32" s="90">
        <v>0.7</v>
      </c>
    </row>
    <row r="33" spans="12:12" x14ac:dyDescent="0.25">
      <c r="L33" s="90">
        <v>0.69</v>
      </c>
    </row>
    <row r="34" spans="12:12" x14ac:dyDescent="0.25">
      <c r="L34" s="90">
        <v>0.68</v>
      </c>
    </row>
    <row r="35" spans="12:12" x14ac:dyDescent="0.25">
      <c r="L35" s="90">
        <v>0.67</v>
      </c>
    </row>
    <row r="36" spans="12:12" x14ac:dyDescent="0.25">
      <c r="L36" s="90">
        <v>0.66</v>
      </c>
    </row>
    <row r="37" spans="12:12" x14ac:dyDescent="0.25">
      <c r="L37" s="90">
        <v>0.65</v>
      </c>
    </row>
    <row r="38" spans="12:12" x14ac:dyDescent="0.25">
      <c r="L38" s="90">
        <v>0.64</v>
      </c>
    </row>
    <row r="39" spans="12:12" x14ac:dyDescent="0.25">
      <c r="L39" s="90">
        <v>0.63</v>
      </c>
    </row>
    <row r="40" spans="12:12" x14ac:dyDescent="0.25">
      <c r="L40" s="90">
        <v>0.62</v>
      </c>
    </row>
    <row r="41" spans="12:12" x14ac:dyDescent="0.25">
      <c r="L41" s="90">
        <v>0.61</v>
      </c>
    </row>
    <row r="42" spans="12:12" x14ac:dyDescent="0.25">
      <c r="L42" s="90">
        <v>0.6</v>
      </c>
    </row>
    <row r="43" spans="12:12" x14ac:dyDescent="0.25">
      <c r="L43" s="90">
        <v>0.59</v>
      </c>
    </row>
    <row r="44" spans="12:12" x14ac:dyDescent="0.25">
      <c r="L44" s="90">
        <v>0.57999999999999996</v>
      </c>
    </row>
    <row r="45" spans="12:12" x14ac:dyDescent="0.25">
      <c r="L45" s="90">
        <v>0.56999999999999995</v>
      </c>
    </row>
    <row r="46" spans="12:12" x14ac:dyDescent="0.25">
      <c r="L46" s="90">
        <v>0.56000000000000005</v>
      </c>
    </row>
    <row r="47" spans="12:12" x14ac:dyDescent="0.25">
      <c r="L47" s="90">
        <v>0.55000000000000004</v>
      </c>
    </row>
    <row r="48" spans="12:12" x14ac:dyDescent="0.25">
      <c r="L48" s="90">
        <v>0.54</v>
      </c>
    </row>
    <row r="49" spans="12:12" x14ac:dyDescent="0.25">
      <c r="L49" s="90">
        <v>0.53</v>
      </c>
    </row>
    <row r="50" spans="12:12" x14ac:dyDescent="0.25">
      <c r="L50" s="90">
        <v>0.52</v>
      </c>
    </row>
    <row r="51" spans="12:12" x14ac:dyDescent="0.25">
      <c r="L51" s="90">
        <v>0.51</v>
      </c>
    </row>
    <row r="52" spans="12:12" x14ac:dyDescent="0.25">
      <c r="L52" s="90">
        <v>0.5</v>
      </c>
    </row>
    <row r="53" spans="12:12" x14ac:dyDescent="0.25">
      <c r="L53" s="90">
        <v>0.49</v>
      </c>
    </row>
    <row r="54" spans="12:12" x14ac:dyDescent="0.25">
      <c r="L54" s="90">
        <v>0.48</v>
      </c>
    </row>
    <row r="55" spans="12:12" x14ac:dyDescent="0.25">
      <c r="L55" s="90">
        <v>0.47</v>
      </c>
    </row>
    <row r="56" spans="12:12" x14ac:dyDescent="0.25">
      <c r="L56" s="90">
        <v>0.46</v>
      </c>
    </row>
    <row r="57" spans="12:12" x14ac:dyDescent="0.25">
      <c r="L57" s="90">
        <v>0.45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workbookViewId="0"/>
  </sheetViews>
  <sheetFormatPr defaultColWidth="8.6640625" defaultRowHeight="14.4" x14ac:dyDescent="0.3"/>
  <cols>
    <col min="1" max="1" width="34.88671875" style="2" customWidth="1"/>
    <col min="2" max="2" width="56.44140625" style="2" customWidth="1"/>
    <col min="3" max="3" width="30.44140625" style="2" customWidth="1"/>
    <col min="4" max="16384" width="8.6640625" style="2"/>
  </cols>
  <sheetData>
    <row r="1" spans="1:2" ht="17.399999999999999" x14ac:dyDescent="0.3">
      <c r="A1" s="4" t="s">
        <v>100</v>
      </c>
    </row>
    <row r="2" spans="1:2" ht="17.399999999999999" x14ac:dyDescent="0.3">
      <c r="A2" s="4"/>
    </row>
    <row r="3" spans="1:2" ht="17.399999999999999" x14ac:dyDescent="0.3">
      <c r="A3" s="4"/>
    </row>
    <row r="4" spans="1:2" ht="17.399999999999999" x14ac:dyDescent="0.3">
      <c r="A4" s="4"/>
    </row>
    <row r="5" spans="1:2" ht="15" thickBot="1" x14ac:dyDescent="0.35">
      <c r="A5" s="3"/>
    </row>
    <row r="6" spans="1:2" s="7" customFormat="1" ht="36.75" customHeight="1" x14ac:dyDescent="0.25">
      <c r="A6" s="5" t="s">
        <v>46</v>
      </c>
      <c r="B6" s="6" t="s">
        <v>47</v>
      </c>
    </row>
    <row r="7" spans="1:2" s="7" customFormat="1" ht="15" customHeight="1" thickBot="1" x14ac:dyDescent="0.3">
      <c r="A7" s="8"/>
      <c r="B7" s="9">
        <v>1</v>
      </c>
    </row>
    <row r="8" spans="1:2" s="7" customFormat="1" ht="16.2" x14ac:dyDescent="0.25">
      <c r="A8" s="10"/>
      <c r="B8" s="11"/>
    </row>
    <row r="9" spans="1:2" s="7" customFormat="1" ht="16.2" x14ac:dyDescent="0.25">
      <c r="A9" s="10"/>
      <c r="B9" s="12"/>
    </row>
    <row r="10" spans="1:2" s="7" customFormat="1" ht="16.8" thickBot="1" x14ac:dyDescent="0.3">
      <c r="A10" s="10"/>
      <c r="B10" s="13"/>
    </row>
    <row r="11" spans="1:2" s="7" customFormat="1" ht="16.2" x14ac:dyDescent="0.25">
      <c r="A11" s="14"/>
      <c r="B11" s="15"/>
    </row>
    <row r="12" spans="1:2" s="7" customFormat="1" ht="16.2" x14ac:dyDescent="0.25">
      <c r="A12" s="10"/>
      <c r="B12" s="12"/>
    </row>
    <row r="13" spans="1:2" s="7" customFormat="1" ht="16.8" thickBot="1" x14ac:dyDescent="0.3">
      <c r="A13" s="16"/>
      <c r="B13" s="13"/>
    </row>
    <row r="14" spans="1:2" s="7" customFormat="1" ht="16.8" thickBot="1" x14ac:dyDescent="0.3">
      <c r="A14" s="17" t="s">
        <v>8</v>
      </c>
      <c r="B14" s="18"/>
    </row>
    <row r="16" spans="1:2" ht="63" customHeight="1" x14ac:dyDescent="0.3">
      <c r="A16" s="259" t="s">
        <v>138</v>
      </c>
      <c r="B16" s="260"/>
    </row>
    <row r="17" spans="1:2" x14ac:dyDescent="0.3">
      <c r="A17" s="261" t="s">
        <v>140</v>
      </c>
      <c r="B17" s="261"/>
    </row>
  </sheetData>
  <mergeCells count="2">
    <mergeCell ref="A16:B16"/>
    <mergeCell ref="A17:B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9"/>
  <sheetViews>
    <sheetView zoomScale="85" zoomScaleNormal="85" workbookViewId="0">
      <selection activeCell="D14" sqref="D14"/>
    </sheetView>
  </sheetViews>
  <sheetFormatPr defaultColWidth="8.6640625" defaultRowHeight="16.2" x14ac:dyDescent="0.3"/>
  <cols>
    <col min="1" max="1" width="16.109375" style="21" customWidth="1"/>
    <col min="2" max="3" width="34" style="21" customWidth="1"/>
    <col min="4" max="4" width="31" style="21" customWidth="1"/>
    <col min="5" max="5" width="35.6640625" style="21" bestFit="1" customWidth="1"/>
    <col min="6" max="6" width="36" style="21" bestFit="1" customWidth="1"/>
    <col min="7" max="16384" width="8.6640625" style="21"/>
  </cols>
  <sheetData>
    <row r="1" spans="1:6" ht="17.399999999999999" x14ac:dyDescent="0.3">
      <c r="A1" s="4" t="s">
        <v>48</v>
      </c>
      <c r="C1" s="22"/>
    </row>
    <row r="2" spans="1:6" x14ac:dyDescent="0.3">
      <c r="A2" s="22"/>
    </row>
    <row r="3" spans="1:6" x14ac:dyDescent="0.3">
      <c r="A3" s="22"/>
    </row>
    <row r="4" spans="1:6" ht="16.8" thickBot="1" x14ac:dyDescent="0.35">
      <c r="A4" s="22" t="s">
        <v>51</v>
      </c>
    </row>
    <row r="5" spans="1:6" ht="37.5" customHeight="1" x14ac:dyDescent="0.3">
      <c r="A5" s="264" t="s">
        <v>129</v>
      </c>
      <c r="B5" s="265"/>
      <c r="C5" s="265"/>
      <c r="D5" s="265"/>
      <c r="E5" s="265"/>
      <c r="F5" s="266"/>
    </row>
    <row r="6" spans="1:6" ht="61.5" customHeight="1" thickBot="1" x14ac:dyDescent="0.35">
      <c r="A6" s="185" t="s">
        <v>49</v>
      </c>
      <c r="B6" s="186" t="s">
        <v>40</v>
      </c>
      <c r="C6" s="186" t="s">
        <v>130</v>
      </c>
      <c r="D6" s="186" t="s">
        <v>131</v>
      </c>
      <c r="E6" s="136" t="s">
        <v>132</v>
      </c>
      <c r="F6" s="137" t="s">
        <v>133</v>
      </c>
    </row>
    <row r="7" spans="1:6" x14ac:dyDescent="0.3">
      <c r="A7" s="184"/>
      <c r="B7" s="19">
        <v>1</v>
      </c>
      <c r="C7" s="19">
        <v>2</v>
      </c>
      <c r="D7" s="19">
        <v>3</v>
      </c>
      <c r="E7" s="19">
        <v>4</v>
      </c>
      <c r="F7" s="20">
        <v>5</v>
      </c>
    </row>
    <row r="8" spans="1:6" x14ac:dyDescent="0.3">
      <c r="A8" s="138">
        <v>1</v>
      </c>
      <c r="B8" s="222"/>
      <c r="C8" s="222"/>
      <c r="D8" s="222"/>
      <c r="E8" s="215">
        <f>B8+C8</f>
        <v>0</v>
      </c>
      <c r="F8" s="216">
        <f>B8+D8</f>
        <v>0</v>
      </c>
    </row>
    <row r="9" spans="1:6" x14ac:dyDescent="0.3">
      <c r="A9" s="138">
        <v>2</v>
      </c>
      <c r="B9" s="217"/>
      <c r="C9" s="217"/>
      <c r="D9" s="217"/>
      <c r="E9" s="215">
        <f t="shared" ref="E9:E72" si="0">B9+C9</f>
        <v>0</v>
      </c>
      <c r="F9" s="216">
        <f t="shared" ref="F9:F72" si="1">B9+D9</f>
        <v>0</v>
      </c>
    </row>
    <row r="10" spans="1:6" x14ac:dyDescent="0.3">
      <c r="A10" s="138">
        <v>3</v>
      </c>
      <c r="B10" s="217"/>
      <c r="C10" s="217"/>
      <c r="D10" s="217"/>
      <c r="E10" s="215">
        <f t="shared" si="0"/>
        <v>0</v>
      </c>
      <c r="F10" s="216">
        <f t="shared" si="1"/>
        <v>0</v>
      </c>
    </row>
    <row r="11" spans="1:6" x14ac:dyDescent="0.3">
      <c r="A11" s="138">
        <v>4</v>
      </c>
      <c r="B11" s="217"/>
      <c r="C11" s="217"/>
      <c r="D11" s="217"/>
      <c r="E11" s="215">
        <f t="shared" si="0"/>
        <v>0</v>
      </c>
      <c r="F11" s="216">
        <f t="shared" si="1"/>
        <v>0</v>
      </c>
    </row>
    <row r="12" spans="1:6" x14ac:dyDescent="0.3">
      <c r="A12" s="138">
        <v>5</v>
      </c>
      <c r="B12" s="217"/>
      <c r="C12" s="217"/>
      <c r="D12" s="217"/>
      <c r="E12" s="215">
        <f t="shared" si="0"/>
        <v>0</v>
      </c>
      <c r="F12" s="216">
        <f t="shared" si="1"/>
        <v>0</v>
      </c>
    </row>
    <row r="13" spans="1:6" x14ac:dyDescent="0.3">
      <c r="A13" s="138">
        <v>6</v>
      </c>
      <c r="B13" s="217"/>
      <c r="C13" s="217"/>
      <c r="D13" s="217"/>
      <c r="E13" s="215">
        <f t="shared" si="0"/>
        <v>0</v>
      </c>
      <c r="F13" s="216">
        <f t="shared" si="1"/>
        <v>0</v>
      </c>
    </row>
    <row r="14" spans="1:6" x14ac:dyDescent="0.3">
      <c r="A14" s="138">
        <v>7</v>
      </c>
      <c r="B14" s="217"/>
      <c r="C14" s="217"/>
      <c r="D14" s="217"/>
      <c r="E14" s="215">
        <f t="shared" si="0"/>
        <v>0</v>
      </c>
      <c r="F14" s="216">
        <f t="shared" si="1"/>
        <v>0</v>
      </c>
    </row>
    <row r="15" spans="1:6" x14ac:dyDescent="0.3">
      <c r="A15" s="138">
        <v>8</v>
      </c>
      <c r="B15" s="217"/>
      <c r="C15" s="217"/>
      <c r="D15" s="217"/>
      <c r="E15" s="215">
        <f t="shared" si="0"/>
        <v>0</v>
      </c>
      <c r="F15" s="218">
        <f t="shared" si="1"/>
        <v>0</v>
      </c>
    </row>
    <row r="16" spans="1:6" x14ac:dyDescent="0.3">
      <c r="A16" s="138">
        <v>9</v>
      </c>
      <c r="B16" s="217"/>
      <c r="C16" s="217"/>
      <c r="D16" s="217"/>
      <c r="E16" s="215">
        <f t="shared" si="0"/>
        <v>0</v>
      </c>
      <c r="F16" s="216">
        <f t="shared" si="1"/>
        <v>0</v>
      </c>
    </row>
    <row r="17" spans="1:6" x14ac:dyDescent="0.3">
      <c r="A17" s="138">
        <v>10</v>
      </c>
      <c r="B17" s="217"/>
      <c r="C17" s="217"/>
      <c r="D17" s="217"/>
      <c r="E17" s="215">
        <f t="shared" si="0"/>
        <v>0</v>
      </c>
      <c r="F17" s="216">
        <f t="shared" si="1"/>
        <v>0</v>
      </c>
    </row>
    <row r="18" spans="1:6" x14ac:dyDescent="0.3">
      <c r="A18" s="138">
        <v>11</v>
      </c>
      <c r="B18" s="217"/>
      <c r="C18" s="217"/>
      <c r="D18" s="217"/>
      <c r="E18" s="215">
        <f t="shared" si="0"/>
        <v>0</v>
      </c>
      <c r="F18" s="216">
        <f t="shared" si="1"/>
        <v>0</v>
      </c>
    </row>
    <row r="19" spans="1:6" x14ac:dyDescent="0.3">
      <c r="A19" s="138">
        <v>12</v>
      </c>
      <c r="B19" s="217"/>
      <c r="C19" s="217"/>
      <c r="D19" s="217"/>
      <c r="E19" s="215">
        <f t="shared" si="0"/>
        <v>0</v>
      </c>
      <c r="F19" s="216">
        <f t="shared" si="1"/>
        <v>0</v>
      </c>
    </row>
    <row r="20" spans="1:6" x14ac:dyDescent="0.3">
      <c r="A20" s="138">
        <v>13</v>
      </c>
      <c r="B20" s="217"/>
      <c r="C20" s="217"/>
      <c r="D20" s="217"/>
      <c r="E20" s="215">
        <f t="shared" si="0"/>
        <v>0</v>
      </c>
      <c r="F20" s="216">
        <f t="shared" si="1"/>
        <v>0</v>
      </c>
    </row>
    <row r="21" spans="1:6" x14ac:dyDescent="0.3">
      <c r="A21" s="138">
        <v>14</v>
      </c>
      <c r="B21" s="217"/>
      <c r="C21" s="217"/>
      <c r="D21" s="217"/>
      <c r="E21" s="215">
        <f t="shared" si="0"/>
        <v>0</v>
      </c>
      <c r="F21" s="216">
        <f t="shared" si="1"/>
        <v>0</v>
      </c>
    </row>
    <row r="22" spans="1:6" x14ac:dyDescent="0.3">
      <c r="A22" s="138">
        <v>15</v>
      </c>
      <c r="B22" s="217"/>
      <c r="C22" s="217"/>
      <c r="D22" s="217"/>
      <c r="E22" s="215">
        <f t="shared" si="0"/>
        <v>0</v>
      </c>
      <c r="F22" s="216">
        <f t="shared" si="1"/>
        <v>0</v>
      </c>
    </row>
    <row r="23" spans="1:6" x14ac:dyDescent="0.3">
      <c r="A23" s="138">
        <v>16</v>
      </c>
      <c r="B23" s="217"/>
      <c r="C23" s="217"/>
      <c r="D23" s="217"/>
      <c r="E23" s="215">
        <f t="shared" si="0"/>
        <v>0</v>
      </c>
      <c r="F23" s="216">
        <f t="shared" si="1"/>
        <v>0</v>
      </c>
    </row>
    <row r="24" spans="1:6" x14ac:dyDescent="0.3">
      <c r="A24" s="138">
        <v>17</v>
      </c>
      <c r="B24" s="217"/>
      <c r="C24" s="217"/>
      <c r="D24" s="217"/>
      <c r="E24" s="215">
        <f t="shared" si="0"/>
        <v>0</v>
      </c>
      <c r="F24" s="216">
        <f t="shared" si="1"/>
        <v>0</v>
      </c>
    </row>
    <row r="25" spans="1:6" x14ac:dyDescent="0.3">
      <c r="A25" s="138">
        <v>18</v>
      </c>
      <c r="B25" s="217"/>
      <c r="C25" s="217"/>
      <c r="D25" s="217"/>
      <c r="E25" s="215">
        <f t="shared" si="0"/>
        <v>0</v>
      </c>
      <c r="F25" s="216">
        <f t="shared" si="1"/>
        <v>0</v>
      </c>
    </row>
    <row r="26" spans="1:6" x14ac:dyDescent="0.3">
      <c r="A26" s="138">
        <v>19</v>
      </c>
      <c r="B26" s="217"/>
      <c r="C26" s="217"/>
      <c r="D26" s="217"/>
      <c r="E26" s="215">
        <f t="shared" si="0"/>
        <v>0</v>
      </c>
      <c r="F26" s="216">
        <f t="shared" si="1"/>
        <v>0</v>
      </c>
    </row>
    <row r="27" spans="1:6" x14ac:dyDescent="0.3">
      <c r="A27" s="138">
        <v>20</v>
      </c>
      <c r="B27" s="217"/>
      <c r="C27" s="217"/>
      <c r="D27" s="217"/>
      <c r="E27" s="215">
        <f t="shared" si="0"/>
        <v>0</v>
      </c>
      <c r="F27" s="216">
        <f t="shared" si="1"/>
        <v>0</v>
      </c>
    </row>
    <row r="28" spans="1:6" x14ac:dyDescent="0.3">
      <c r="A28" s="138">
        <v>21</v>
      </c>
      <c r="B28" s="217"/>
      <c r="C28" s="217"/>
      <c r="D28" s="217"/>
      <c r="E28" s="215">
        <f t="shared" si="0"/>
        <v>0</v>
      </c>
      <c r="F28" s="216">
        <f t="shared" si="1"/>
        <v>0</v>
      </c>
    </row>
    <row r="29" spans="1:6" x14ac:dyDescent="0.3">
      <c r="A29" s="138">
        <v>22</v>
      </c>
      <c r="B29" s="217"/>
      <c r="C29" s="217"/>
      <c r="D29" s="217"/>
      <c r="E29" s="215">
        <f t="shared" si="0"/>
        <v>0</v>
      </c>
      <c r="F29" s="216">
        <f t="shared" si="1"/>
        <v>0</v>
      </c>
    </row>
    <row r="30" spans="1:6" x14ac:dyDescent="0.3">
      <c r="A30" s="138">
        <v>23</v>
      </c>
      <c r="B30" s="217"/>
      <c r="C30" s="217"/>
      <c r="D30" s="217"/>
      <c r="E30" s="215">
        <f t="shared" si="0"/>
        <v>0</v>
      </c>
      <c r="F30" s="216">
        <f t="shared" si="1"/>
        <v>0</v>
      </c>
    </row>
    <row r="31" spans="1:6" x14ac:dyDescent="0.3">
      <c r="A31" s="138">
        <v>24</v>
      </c>
      <c r="B31" s="217"/>
      <c r="C31" s="217"/>
      <c r="D31" s="217"/>
      <c r="E31" s="215">
        <f t="shared" si="0"/>
        <v>0</v>
      </c>
      <c r="F31" s="216">
        <f t="shared" si="1"/>
        <v>0</v>
      </c>
    </row>
    <row r="32" spans="1:6" x14ac:dyDescent="0.3">
      <c r="A32" s="138">
        <v>25</v>
      </c>
      <c r="B32" s="217"/>
      <c r="C32" s="217"/>
      <c r="D32" s="217"/>
      <c r="E32" s="215">
        <f t="shared" si="0"/>
        <v>0</v>
      </c>
      <c r="F32" s="216">
        <f t="shared" si="1"/>
        <v>0</v>
      </c>
    </row>
    <row r="33" spans="1:6" x14ac:dyDescent="0.3">
      <c r="A33" s="138">
        <v>26</v>
      </c>
      <c r="B33" s="217"/>
      <c r="C33" s="217"/>
      <c r="D33" s="217"/>
      <c r="E33" s="215">
        <f t="shared" si="0"/>
        <v>0</v>
      </c>
      <c r="F33" s="216">
        <f t="shared" si="1"/>
        <v>0</v>
      </c>
    </row>
    <row r="34" spans="1:6" x14ac:dyDescent="0.3">
      <c r="A34" s="138">
        <v>27</v>
      </c>
      <c r="B34" s="217"/>
      <c r="C34" s="217"/>
      <c r="D34" s="217"/>
      <c r="E34" s="215">
        <f t="shared" si="0"/>
        <v>0</v>
      </c>
      <c r="F34" s="216">
        <f t="shared" si="1"/>
        <v>0</v>
      </c>
    </row>
    <row r="35" spans="1:6" x14ac:dyDescent="0.3">
      <c r="A35" s="138">
        <v>28</v>
      </c>
      <c r="B35" s="217"/>
      <c r="C35" s="217"/>
      <c r="D35" s="217"/>
      <c r="E35" s="215">
        <f t="shared" si="0"/>
        <v>0</v>
      </c>
      <c r="F35" s="216">
        <f t="shared" si="1"/>
        <v>0</v>
      </c>
    </row>
    <row r="36" spans="1:6" x14ac:dyDescent="0.3">
      <c r="A36" s="138">
        <v>29</v>
      </c>
      <c r="B36" s="217"/>
      <c r="C36" s="217"/>
      <c r="D36" s="217"/>
      <c r="E36" s="215">
        <f t="shared" si="0"/>
        <v>0</v>
      </c>
      <c r="F36" s="216">
        <f t="shared" si="1"/>
        <v>0</v>
      </c>
    </row>
    <row r="37" spans="1:6" x14ac:dyDescent="0.3">
      <c r="A37" s="138">
        <v>30</v>
      </c>
      <c r="B37" s="217"/>
      <c r="C37" s="217"/>
      <c r="D37" s="217"/>
      <c r="E37" s="215">
        <f t="shared" si="0"/>
        <v>0</v>
      </c>
      <c r="F37" s="216">
        <f t="shared" si="1"/>
        <v>0</v>
      </c>
    </row>
    <row r="38" spans="1:6" x14ac:dyDescent="0.3">
      <c r="A38" s="138">
        <v>31</v>
      </c>
      <c r="B38" s="217"/>
      <c r="C38" s="217"/>
      <c r="D38" s="217"/>
      <c r="E38" s="215">
        <f t="shared" si="0"/>
        <v>0</v>
      </c>
      <c r="F38" s="216">
        <f t="shared" si="1"/>
        <v>0</v>
      </c>
    </row>
    <row r="39" spans="1:6" x14ac:dyDescent="0.3">
      <c r="A39" s="138">
        <v>32</v>
      </c>
      <c r="B39" s="217"/>
      <c r="C39" s="217"/>
      <c r="D39" s="217"/>
      <c r="E39" s="215">
        <f t="shared" si="0"/>
        <v>0</v>
      </c>
      <c r="F39" s="216">
        <f t="shared" si="1"/>
        <v>0</v>
      </c>
    </row>
    <row r="40" spans="1:6" x14ac:dyDescent="0.3">
      <c r="A40" s="138">
        <v>33</v>
      </c>
      <c r="B40" s="217"/>
      <c r="C40" s="217"/>
      <c r="D40" s="217"/>
      <c r="E40" s="215">
        <f t="shared" si="0"/>
        <v>0</v>
      </c>
      <c r="F40" s="216">
        <f t="shared" si="1"/>
        <v>0</v>
      </c>
    </row>
    <row r="41" spans="1:6" x14ac:dyDescent="0.3">
      <c r="A41" s="138">
        <v>34</v>
      </c>
      <c r="B41" s="217"/>
      <c r="C41" s="217"/>
      <c r="D41" s="217"/>
      <c r="E41" s="215">
        <f t="shared" si="0"/>
        <v>0</v>
      </c>
      <c r="F41" s="216">
        <f t="shared" si="1"/>
        <v>0</v>
      </c>
    </row>
    <row r="42" spans="1:6" x14ac:dyDescent="0.3">
      <c r="A42" s="138">
        <v>35</v>
      </c>
      <c r="B42" s="217"/>
      <c r="C42" s="217"/>
      <c r="D42" s="217"/>
      <c r="E42" s="215">
        <f t="shared" si="0"/>
        <v>0</v>
      </c>
      <c r="F42" s="216">
        <f t="shared" si="1"/>
        <v>0</v>
      </c>
    </row>
    <row r="43" spans="1:6" x14ac:dyDescent="0.3">
      <c r="A43" s="138">
        <v>36</v>
      </c>
      <c r="B43" s="217"/>
      <c r="C43" s="217"/>
      <c r="D43" s="217"/>
      <c r="E43" s="215">
        <f t="shared" si="0"/>
        <v>0</v>
      </c>
      <c r="F43" s="216">
        <f t="shared" si="1"/>
        <v>0</v>
      </c>
    </row>
    <row r="44" spans="1:6" x14ac:dyDescent="0.3">
      <c r="A44" s="138">
        <v>37</v>
      </c>
      <c r="B44" s="217"/>
      <c r="C44" s="217"/>
      <c r="D44" s="217"/>
      <c r="E44" s="215">
        <f t="shared" si="0"/>
        <v>0</v>
      </c>
      <c r="F44" s="216">
        <f t="shared" si="1"/>
        <v>0</v>
      </c>
    </row>
    <row r="45" spans="1:6" x14ac:dyDescent="0.3">
      <c r="A45" s="138">
        <v>38</v>
      </c>
      <c r="B45" s="217"/>
      <c r="C45" s="217"/>
      <c r="D45" s="217"/>
      <c r="E45" s="215">
        <f t="shared" si="0"/>
        <v>0</v>
      </c>
      <c r="F45" s="216">
        <f t="shared" si="1"/>
        <v>0</v>
      </c>
    </row>
    <row r="46" spans="1:6" x14ac:dyDescent="0.3">
      <c r="A46" s="138">
        <v>39</v>
      </c>
      <c r="B46" s="217"/>
      <c r="C46" s="217"/>
      <c r="D46" s="217"/>
      <c r="E46" s="215">
        <f t="shared" si="0"/>
        <v>0</v>
      </c>
      <c r="F46" s="216">
        <f t="shared" si="1"/>
        <v>0</v>
      </c>
    </row>
    <row r="47" spans="1:6" x14ac:dyDescent="0.3">
      <c r="A47" s="138">
        <v>40</v>
      </c>
      <c r="B47" s="217"/>
      <c r="C47" s="217"/>
      <c r="D47" s="217"/>
      <c r="E47" s="215">
        <f t="shared" si="0"/>
        <v>0</v>
      </c>
      <c r="F47" s="216">
        <f t="shared" si="1"/>
        <v>0</v>
      </c>
    </row>
    <row r="48" spans="1:6" x14ac:dyDescent="0.3">
      <c r="A48" s="138">
        <v>41</v>
      </c>
      <c r="B48" s="217"/>
      <c r="C48" s="217"/>
      <c r="D48" s="217"/>
      <c r="E48" s="215">
        <f t="shared" si="0"/>
        <v>0</v>
      </c>
      <c r="F48" s="216">
        <f t="shared" si="1"/>
        <v>0</v>
      </c>
    </row>
    <row r="49" spans="1:6" x14ac:dyDescent="0.3">
      <c r="A49" s="138">
        <v>42</v>
      </c>
      <c r="B49" s="217"/>
      <c r="C49" s="217"/>
      <c r="D49" s="217"/>
      <c r="E49" s="215">
        <f t="shared" si="0"/>
        <v>0</v>
      </c>
      <c r="F49" s="216">
        <f t="shared" si="1"/>
        <v>0</v>
      </c>
    </row>
    <row r="50" spans="1:6" x14ac:dyDescent="0.3">
      <c r="A50" s="138">
        <v>43</v>
      </c>
      <c r="B50" s="217"/>
      <c r="C50" s="217"/>
      <c r="D50" s="217"/>
      <c r="E50" s="215">
        <f t="shared" si="0"/>
        <v>0</v>
      </c>
      <c r="F50" s="216">
        <f t="shared" si="1"/>
        <v>0</v>
      </c>
    </row>
    <row r="51" spans="1:6" x14ac:dyDescent="0.3">
      <c r="A51" s="138">
        <v>44</v>
      </c>
      <c r="B51" s="217"/>
      <c r="C51" s="217"/>
      <c r="D51" s="217"/>
      <c r="E51" s="215">
        <f t="shared" si="0"/>
        <v>0</v>
      </c>
      <c r="F51" s="216">
        <f t="shared" si="1"/>
        <v>0</v>
      </c>
    </row>
    <row r="52" spans="1:6" x14ac:dyDescent="0.3">
      <c r="A52" s="138">
        <v>45</v>
      </c>
      <c r="B52" s="217"/>
      <c r="C52" s="217"/>
      <c r="D52" s="217"/>
      <c r="E52" s="215">
        <f t="shared" si="0"/>
        <v>0</v>
      </c>
      <c r="F52" s="216">
        <f t="shared" si="1"/>
        <v>0</v>
      </c>
    </row>
    <row r="53" spans="1:6" x14ac:dyDescent="0.3">
      <c r="A53" s="138">
        <v>46</v>
      </c>
      <c r="B53" s="217"/>
      <c r="C53" s="217"/>
      <c r="D53" s="217"/>
      <c r="E53" s="215">
        <f t="shared" si="0"/>
        <v>0</v>
      </c>
      <c r="F53" s="216">
        <f t="shared" si="1"/>
        <v>0</v>
      </c>
    </row>
    <row r="54" spans="1:6" x14ac:dyDescent="0.3">
      <c r="A54" s="138">
        <v>47</v>
      </c>
      <c r="B54" s="217"/>
      <c r="C54" s="217"/>
      <c r="D54" s="217"/>
      <c r="E54" s="215">
        <f t="shared" si="0"/>
        <v>0</v>
      </c>
      <c r="F54" s="216">
        <f t="shared" si="1"/>
        <v>0</v>
      </c>
    </row>
    <row r="55" spans="1:6" x14ac:dyDescent="0.3">
      <c r="A55" s="138">
        <v>48</v>
      </c>
      <c r="B55" s="217"/>
      <c r="C55" s="217"/>
      <c r="D55" s="217"/>
      <c r="E55" s="215">
        <f t="shared" si="0"/>
        <v>0</v>
      </c>
      <c r="F55" s="216">
        <f t="shared" si="1"/>
        <v>0</v>
      </c>
    </row>
    <row r="56" spans="1:6" x14ac:dyDescent="0.3">
      <c r="A56" s="138">
        <v>49</v>
      </c>
      <c r="B56" s="217"/>
      <c r="C56" s="217"/>
      <c r="D56" s="217"/>
      <c r="E56" s="215">
        <f t="shared" si="0"/>
        <v>0</v>
      </c>
      <c r="F56" s="216">
        <f t="shared" si="1"/>
        <v>0</v>
      </c>
    </row>
    <row r="57" spans="1:6" x14ac:dyDescent="0.3">
      <c r="A57" s="138">
        <v>50</v>
      </c>
      <c r="B57" s="217"/>
      <c r="C57" s="217"/>
      <c r="D57" s="217"/>
      <c r="E57" s="215">
        <f t="shared" si="0"/>
        <v>0</v>
      </c>
      <c r="F57" s="216">
        <f t="shared" si="1"/>
        <v>0</v>
      </c>
    </row>
    <row r="58" spans="1:6" x14ac:dyDescent="0.3">
      <c r="A58" s="138">
        <v>51</v>
      </c>
      <c r="B58" s="217"/>
      <c r="C58" s="217"/>
      <c r="D58" s="217"/>
      <c r="E58" s="215">
        <f t="shared" si="0"/>
        <v>0</v>
      </c>
      <c r="F58" s="216">
        <f t="shared" si="1"/>
        <v>0</v>
      </c>
    </row>
    <row r="59" spans="1:6" x14ac:dyDescent="0.3">
      <c r="A59" s="138">
        <v>52</v>
      </c>
      <c r="B59" s="217"/>
      <c r="C59" s="217"/>
      <c r="D59" s="217"/>
      <c r="E59" s="215">
        <f t="shared" si="0"/>
        <v>0</v>
      </c>
      <c r="F59" s="216">
        <f t="shared" si="1"/>
        <v>0</v>
      </c>
    </row>
    <row r="60" spans="1:6" x14ac:dyDescent="0.3">
      <c r="A60" s="138">
        <v>53</v>
      </c>
      <c r="B60" s="217"/>
      <c r="C60" s="217"/>
      <c r="D60" s="217"/>
      <c r="E60" s="215">
        <f t="shared" si="0"/>
        <v>0</v>
      </c>
      <c r="F60" s="216">
        <f t="shared" si="1"/>
        <v>0</v>
      </c>
    </row>
    <row r="61" spans="1:6" x14ac:dyDescent="0.3">
      <c r="A61" s="138">
        <v>54</v>
      </c>
      <c r="B61" s="217"/>
      <c r="C61" s="217"/>
      <c r="D61" s="217"/>
      <c r="E61" s="215">
        <f t="shared" si="0"/>
        <v>0</v>
      </c>
      <c r="F61" s="216">
        <f t="shared" si="1"/>
        <v>0</v>
      </c>
    </row>
    <row r="62" spans="1:6" x14ac:dyDescent="0.3">
      <c r="A62" s="138">
        <v>55</v>
      </c>
      <c r="B62" s="217"/>
      <c r="C62" s="217"/>
      <c r="D62" s="217"/>
      <c r="E62" s="215">
        <f t="shared" si="0"/>
        <v>0</v>
      </c>
      <c r="F62" s="216">
        <f t="shared" si="1"/>
        <v>0</v>
      </c>
    </row>
    <row r="63" spans="1:6" x14ac:dyDescent="0.3">
      <c r="A63" s="138">
        <v>56</v>
      </c>
      <c r="B63" s="217"/>
      <c r="C63" s="217"/>
      <c r="D63" s="217"/>
      <c r="E63" s="215">
        <f t="shared" si="0"/>
        <v>0</v>
      </c>
      <c r="F63" s="216">
        <f t="shared" si="1"/>
        <v>0</v>
      </c>
    </row>
    <row r="64" spans="1:6" x14ac:dyDescent="0.3">
      <c r="A64" s="138">
        <v>57</v>
      </c>
      <c r="B64" s="217"/>
      <c r="C64" s="217"/>
      <c r="D64" s="217"/>
      <c r="E64" s="215">
        <f t="shared" si="0"/>
        <v>0</v>
      </c>
      <c r="F64" s="216">
        <f t="shared" si="1"/>
        <v>0</v>
      </c>
    </row>
    <row r="65" spans="1:18" x14ac:dyDescent="0.3">
      <c r="A65" s="138">
        <v>58</v>
      </c>
      <c r="B65" s="217"/>
      <c r="C65" s="217"/>
      <c r="D65" s="217"/>
      <c r="E65" s="215">
        <f t="shared" si="0"/>
        <v>0</v>
      </c>
      <c r="F65" s="216">
        <f t="shared" si="1"/>
        <v>0</v>
      </c>
    </row>
    <row r="66" spans="1:18" x14ac:dyDescent="0.3">
      <c r="A66" s="138">
        <v>59</v>
      </c>
      <c r="B66" s="217"/>
      <c r="C66" s="217"/>
      <c r="D66" s="217"/>
      <c r="E66" s="215">
        <f t="shared" si="0"/>
        <v>0</v>
      </c>
      <c r="F66" s="216">
        <f t="shared" si="1"/>
        <v>0</v>
      </c>
    </row>
    <row r="67" spans="1:18" x14ac:dyDescent="0.3">
      <c r="A67" s="138">
        <v>60</v>
      </c>
      <c r="B67" s="217"/>
      <c r="C67" s="217"/>
      <c r="D67" s="217"/>
      <c r="E67" s="215">
        <f t="shared" si="0"/>
        <v>0</v>
      </c>
      <c r="F67" s="216">
        <f t="shared" si="1"/>
        <v>0</v>
      </c>
    </row>
    <row r="68" spans="1:18" x14ac:dyDescent="0.3">
      <c r="A68" s="138">
        <v>61</v>
      </c>
      <c r="B68" s="217"/>
      <c r="C68" s="217"/>
      <c r="D68" s="217"/>
      <c r="E68" s="215">
        <f t="shared" si="0"/>
        <v>0</v>
      </c>
      <c r="F68" s="216">
        <f t="shared" si="1"/>
        <v>0</v>
      </c>
    </row>
    <row r="69" spans="1:18" x14ac:dyDescent="0.3">
      <c r="A69" s="138">
        <v>62</v>
      </c>
      <c r="B69" s="217"/>
      <c r="C69" s="217"/>
      <c r="D69" s="217"/>
      <c r="E69" s="215">
        <f t="shared" si="0"/>
        <v>0</v>
      </c>
      <c r="F69" s="216">
        <f t="shared" si="1"/>
        <v>0</v>
      </c>
    </row>
    <row r="70" spans="1:18" x14ac:dyDescent="0.3">
      <c r="A70" s="138">
        <v>63</v>
      </c>
      <c r="B70" s="217"/>
      <c r="C70" s="217"/>
      <c r="D70" s="217"/>
      <c r="E70" s="215">
        <f t="shared" si="0"/>
        <v>0</v>
      </c>
      <c r="F70" s="216">
        <f t="shared" si="1"/>
        <v>0</v>
      </c>
    </row>
    <row r="71" spans="1:18" x14ac:dyDescent="0.3">
      <c r="A71" s="138">
        <v>64</v>
      </c>
      <c r="B71" s="217"/>
      <c r="C71" s="217"/>
      <c r="D71" s="217"/>
      <c r="E71" s="215">
        <f t="shared" si="0"/>
        <v>0</v>
      </c>
      <c r="F71" s="216">
        <f t="shared" si="1"/>
        <v>0</v>
      </c>
    </row>
    <row r="72" spans="1:18" x14ac:dyDescent="0.3">
      <c r="A72" s="138">
        <v>65</v>
      </c>
      <c r="B72" s="217"/>
      <c r="C72" s="217"/>
      <c r="D72" s="217"/>
      <c r="E72" s="215">
        <f t="shared" si="0"/>
        <v>0</v>
      </c>
      <c r="F72" s="216">
        <f t="shared" si="1"/>
        <v>0</v>
      </c>
    </row>
    <row r="73" spans="1:18" x14ac:dyDescent="0.3">
      <c r="A73" s="138">
        <v>66</v>
      </c>
      <c r="B73" s="217"/>
      <c r="C73" s="217"/>
      <c r="D73" s="217"/>
      <c r="E73" s="215">
        <f t="shared" ref="E73:E77" si="2">B73+C73</f>
        <v>0</v>
      </c>
      <c r="F73" s="216">
        <f t="shared" ref="F73:F77" si="3">B73+D73</f>
        <v>0</v>
      </c>
    </row>
    <row r="74" spans="1:18" x14ac:dyDescent="0.3">
      <c r="A74" s="138">
        <v>67</v>
      </c>
      <c r="B74" s="217"/>
      <c r="C74" s="217"/>
      <c r="D74" s="217"/>
      <c r="E74" s="215">
        <f t="shared" si="2"/>
        <v>0</v>
      </c>
      <c r="F74" s="216">
        <f t="shared" si="3"/>
        <v>0</v>
      </c>
    </row>
    <row r="75" spans="1:18" x14ac:dyDescent="0.3">
      <c r="A75" s="138">
        <v>68</v>
      </c>
      <c r="B75" s="217"/>
      <c r="C75" s="217"/>
      <c r="D75" s="217"/>
      <c r="E75" s="215">
        <f t="shared" si="2"/>
        <v>0</v>
      </c>
      <c r="F75" s="216">
        <f t="shared" si="3"/>
        <v>0</v>
      </c>
    </row>
    <row r="76" spans="1:18" x14ac:dyDescent="0.3">
      <c r="A76" s="138">
        <v>69</v>
      </c>
      <c r="B76" s="217"/>
      <c r="C76" s="217"/>
      <c r="D76" s="217"/>
      <c r="E76" s="215">
        <f t="shared" si="2"/>
        <v>0</v>
      </c>
      <c r="F76" s="216">
        <f t="shared" si="3"/>
        <v>0</v>
      </c>
    </row>
    <row r="77" spans="1:18" ht="16.8" thickBot="1" x14ac:dyDescent="0.35">
      <c r="A77" s="139">
        <v>70</v>
      </c>
      <c r="B77" s="219"/>
      <c r="C77" s="219"/>
      <c r="D77" s="219"/>
      <c r="E77" s="220">
        <f t="shared" si="2"/>
        <v>0</v>
      </c>
      <c r="F77" s="221">
        <f t="shared" si="3"/>
        <v>0</v>
      </c>
    </row>
    <row r="78" spans="1:18" x14ac:dyDescent="0.3">
      <c r="B78" s="25"/>
      <c r="C78" s="25"/>
      <c r="D78" s="25"/>
      <c r="G78" s="25"/>
      <c r="H78" s="25"/>
      <c r="I78" s="25"/>
      <c r="J78" s="25"/>
      <c r="K78" s="25"/>
      <c r="L78" s="25"/>
      <c r="M78" s="25"/>
      <c r="N78" s="25"/>
      <c r="O78" s="25"/>
      <c r="P78" s="25"/>
      <c r="Q78" s="25"/>
      <c r="R78" s="25"/>
    </row>
    <row r="79" spans="1:18" x14ac:dyDescent="0.3">
      <c r="A79" s="262" t="s">
        <v>137</v>
      </c>
      <c r="B79" s="263"/>
      <c r="C79" s="263"/>
      <c r="D79" s="263"/>
      <c r="E79" s="263"/>
      <c r="F79" s="263"/>
    </row>
  </sheetData>
  <mergeCells count="2">
    <mergeCell ref="A79:F79"/>
    <mergeCell ref="A5:F5"/>
  </mergeCells>
  <dataValidations count="1">
    <dataValidation type="decimal" allowBlank="1" showInputMessage="1" showErrorMessage="1" error="Please enter data as percentages. If not applicable, please leave cells blank." sqref="B8:D77" xr:uid="{C7D6C57F-1DA4-4656-8BAB-E49BB0AE2E43}">
      <formula1>-1000000000</formula1>
      <formula2>1000000000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8"/>
  <sheetViews>
    <sheetView zoomScale="90" zoomScaleNormal="90" workbookViewId="0"/>
  </sheetViews>
  <sheetFormatPr defaultColWidth="9.109375" defaultRowHeight="13.8" x14ac:dyDescent="0.25"/>
  <cols>
    <col min="1" max="1" width="17.44140625" style="92" bestFit="1" customWidth="1"/>
    <col min="2" max="2" width="41.44140625" style="92" customWidth="1"/>
    <col min="3" max="3" width="32.88671875" style="92" customWidth="1"/>
    <col min="4" max="4" width="31.5546875" style="92" customWidth="1"/>
    <col min="5" max="5" width="33.109375" style="92" customWidth="1"/>
    <col min="6" max="6" width="33" style="92" customWidth="1"/>
    <col min="7" max="7" width="35.109375" style="92" customWidth="1"/>
    <col min="8" max="16384" width="9.109375" style="92"/>
  </cols>
  <sheetData>
    <row r="1" spans="1:7" ht="17.399999999999999" x14ac:dyDescent="0.3">
      <c r="A1" s="103" t="s">
        <v>50</v>
      </c>
      <c r="C1" s="104"/>
    </row>
    <row r="2" spans="1:7" x14ac:dyDescent="0.25">
      <c r="A2" s="104"/>
    </row>
    <row r="3" spans="1:7" x14ac:dyDescent="0.25">
      <c r="A3" s="104"/>
    </row>
    <row r="4" spans="1:7" ht="14.4" thickBot="1" x14ac:dyDescent="0.3">
      <c r="A4" s="105"/>
      <c r="B4" s="106"/>
    </row>
    <row r="5" spans="1:7" ht="18.75" customHeight="1" thickBot="1" x14ac:dyDescent="0.3">
      <c r="A5" s="114" t="s">
        <v>34</v>
      </c>
      <c r="B5" s="115"/>
      <c r="C5" s="267" t="s">
        <v>17</v>
      </c>
      <c r="D5" s="268"/>
      <c r="E5" s="268"/>
      <c r="F5" s="268"/>
      <c r="G5" s="269"/>
    </row>
    <row r="6" spans="1:7" ht="32.4" x14ac:dyDescent="0.25">
      <c r="A6" s="107" t="s">
        <v>9</v>
      </c>
      <c r="B6" s="183" t="s">
        <v>114</v>
      </c>
      <c r="C6" s="30" t="s">
        <v>18</v>
      </c>
      <c r="D6" s="31" t="s">
        <v>19</v>
      </c>
      <c r="E6" s="31" t="s">
        <v>35</v>
      </c>
      <c r="F6" s="31" t="s">
        <v>36</v>
      </c>
      <c r="G6" s="108" t="s">
        <v>37</v>
      </c>
    </row>
    <row r="7" spans="1:7" ht="16.8" thickBot="1" x14ac:dyDescent="0.3">
      <c r="A7" s="109"/>
      <c r="B7" s="110">
        <v>1</v>
      </c>
      <c r="C7" s="111">
        <v>2</v>
      </c>
      <c r="D7" s="112">
        <v>3</v>
      </c>
      <c r="E7" s="112">
        <v>4</v>
      </c>
      <c r="F7" s="112">
        <v>5</v>
      </c>
      <c r="G7" s="113">
        <v>6</v>
      </c>
    </row>
    <row r="8" spans="1:7" ht="16.2" x14ac:dyDescent="0.25">
      <c r="A8" s="107">
        <v>1</v>
      </c>
      <c r="B8" s="223"/>
      <c r="C8" s="224"/>
      <c r="D8" s="123"/>
      <c r="E8" s="123"/>
      <c r="F8" s="123"/>
      <c r="G8" s="223"/>
    </row>
    <row r="9" spans="1:7" ht="16.2" x14ac:dyDescent="0.25">
      <c r="A9" s="30">
        <v>2</v>
      </c>
      <c r="B9" s="225"/>
      <c r="C9" s="226"/>
      <c r="D9" s="125"/>
      <c r="E9" s="125"/>
      <c r="F9" s="125"/>
      <c r="G9" s="225"/>
    </row>
    <row r="10" spans="1:7" ht="16.2" x14ac:dyDescent="0.25">
      <c r="A10" s="30">
        <v>3</v>
      </c>
      <c r="B10" s="225"/>
      <c r="C10" s="226"/>
      <c r="D10" s="125"/>
      <c r="E10" s="125"/>
      <c r="F10" s="125"/>
      <c r="G10" s="225"/>
    </row>
    <row r="11" spans="1:7" ht="16.2" x14ac:dyDescent="0.25">
      <c r="A11" s="30">
        <v>4</v>
      </c>
      <c r="B11" s="225"/>
      <c r="C11" s="226"/>
      <c r="D11" s="125"/>
      <c r="E11" s="125"/>
      <c r="F11" s="125"/>
      <c r="G11" s="225"/>
    </row>
    <row r="12" spans="1:7" ht="16.2" x14ac:dyDescent="0.25">
      <c r="A12" s="30">
        <v>5</v>
      </c>
      <c r="B12" s="225"/>
      <c r="C12" s="226"/>
      <c r="D12" s="125"/>
      <c r="E12" s="125"/>
      <c r="F12" s="125"/>
      <c r="G12" s="225"/>
    </row>
    <row r="13" spans="1:7" ht="16.2" x14ac:dyDescent="0.25">
      <c r="A13" s="30">
        <v>6</v>
      </c>
      <c r="B13" s="225"/>
      <c r="C13" s="226"/>
      <c r="D13" s="125"/>
      <c r="E13" s="125"/>
      <c r="F13" s="125"/>
      <c r="G13" s="225"/>
    </row>
    <row r="14" spans="1:7" ht="16.2" x14ac:dyDescent="0.25">
      <c r="A14" s="30">
        <v>7</v>
      </c>
      <c r="B14" s="225"/>
      <c r="C14" s="226"/>
      <c r="D14" s="125"/>
      <c r="E14" s="125"/>
      <c r="F14" s="125"/>
      <c r="G14" s="225"/>
    </row>
    <row r="15" spans="1:7" ht="16.2" x14ac:dyDescent="0.25">
      <c r="A15" s="30">
        <v>8</v>
      </c>
      <c r="B15" s="225"/>
      <c r="C15" s="226"/>
      <c r="D15" s="125"/>
      <c r="E15" s="125"/>
      <c r="F15" s="125"/>
      <c r="G15" s="225"/>
    </row>
    <row r="16" spans="1:7" ht="16.2" x14ac:dyDescent="0.25">
      <c r="A16" s="30">
        <v>9</v>
      </c>
      <c r="B16" s="225"/>
      <c r="C16" s="226"/>
      <c r="D16" s="125"/>
      <c r="E16" s="125"/>
      <c r="F16" s="125"/>
      <c r="G16" s="225"/>
    </row>
    <row r="17" spans="1:7" ht="16.2" x14ac:dyDescent="0.25">
      <c r="A17" s="30">
        <v>10</v>
      </c>
      <c r="B17" s="225"/>
      <c r="C17" s="226"/>
      <c r="D17" s="125"/>
      <c r="E17" s="125"/>
      <c r="F17" s="125"/>
      <c r="G17" s="225"/>
    </row>
    <row r="18" spans="1:7" ht="16.2" x14ac:dyDescent="0.25">
      <c r="A18" s="30">
        <v>11</v>
      </c>
      <c r="B18" s="225"/>
      <c r="C18" s="226"/>
      <c r="D18" s="125"/>
      <c r="E18" s="125"/>
      <c r="F18" s="125"/>
      <c r="G18" s="225"/>
    </row>
    <row r="19" spans="1:7" ht="16.2" x14ac:dyDescent="0.25">
      <c r="A19" s="30">
        <v>12</v>
      </c>
      <c r="B19" s="225"/>
      <c r="C19" s="226"/>
      <c r="D19" s="125"/>
      <c r="E19" s="125"/>
      <c r="F19" s="125"/>
      <c r="G19" s="225"/>
    </row>
    <row r="20" spans="1:7" ht="16.2" x14ac:dyDescent="0.25">
      <c r="A20" s="30">
        <v>13</v>
      </c>
      <c r="B20" s="225"/>
      <c r="C20" s="226"/>
      <c r="D20" s="125"/>
      <c r="E20" s="125"/>
      <c r="F20" s="125"/>
      <c r="G20" s="225"/>
    </row>
    <row r="21" spans="1:7" ht="16.2" x14ac:dyDescent="0.25">
      <c r="A21" s="30">
        <v>14</v>
      </c>
      <c r="B21" s="225"/>
      <c r="C21" s="226"/>
      <c r="D21" s="125"/>
      <c r="E21" s="125"/>
      <c r="F21" s="125"/>
      <c r="G21" s="225"/>
    </row>
    <row r="22" spans="1:7" ht="16.2" x14ac:dyDescent="0.25">
      <c r="A22" s="30">
        <v>15</v>
      </c>
      <c r="B22" s="225"/>
      <c r="C22" s="226"/>
      <c r="D22" s="125"/>
      <c r="E22" s="125"/>
      <c r="F22" s="125"/>
      <c r="G22" s="225"/>
    </row>
    <row r="23" spans="1:7" ht="16.2" x14ac:dyDescent="0.25">
      <c r="A23" s="30">
        <v>16</v>
      </c>
      <c r="B23" s="225"/>
      <c r="C23" s="226"/>
      <c r="D23" s="125"/>
      <c r="E23" s="125"/>
      <c r="F23" s="125"/>
      <c r="G23" s="225"/>
    </row>
    <row r="24" spans="1:7" ht="16.2" x14ac:dyDescent="0.25">
      <c r="A24" s="30">
        <v>17</v>
      </c>
      <c r="B24" s="225"/>
      <c r="C24" s="226"/>
      <c r="D24" s="125"/>
      <c r="E24" s="125"/>
      <c r="F24" s="125"/>
      <c r="G24" s="225"/>
    </row>
    <row r="25" spans="1:7" ht="16.2" x14ac:dyDescent="0.25">
      <c r="A25" s="30">
        <v>18</v>
      </c>
      <c r="B25" s="225"/>
      <c r="C25" s="226"/>
      <c r="D25" s="125"/>
      <c r="E25" s="125"/>
      <c r="F25" s="125"/>
      <c r="G25" s="225"/>
    </row>
    <row r="26" spans="1:7" ht="16.2" x14ac:dyDescent="0.25">
      <c r="A26" s="30">
        <v>19</v>
      </c>
      <c r="B26" s="225"/>
      <c r="C26" s="226"/>
      <c r="D26" s="125"/>
      <c r="E26" s="125"/>
      <c r="F26" s="125"/>
      <c r="G26" s="225"/>
    </row>
    <row r="27" spans="1:7" ht="16.2" x14ac:dyDescent="0.25">
      <c r="A27" s="30">
        <v>20</v>
      </c>
      <c r="B27" s="225"/>
      <c r="C27" s="226"/>
      <c r="D27" s="125"/>
      <c r="E27" s="125"/>
      <c r="F27" s="125"/>
      <c r="G27" s="225"/>
    </row>
    <row r="28" spans="1:7" ht="16.2" x14ac:dyDescent="0.25">
      <c r="A28" s="30">
        <v>21</v>
      </c>
      <c r="B28" s="225"/>
      <c r="C28" s="226"/>
      <c r="D28" s="125"/>
      <c r="E28" s="125"/>
      <c r="F28" s="125"/>
      <c r="G28" s="225"/>
    </row>
    <row r="29" spans="1:7" ht="16.2" x14ac:dyDescent="0.25">
      <c r="A29" s="30">
        <v>22</v>
      </c>
      <c r="B29" s="225"/>
      <c r="C29" s="226"/>
      <c r="D29" s="125"/>
      <c r="E29" s="125"/>
      <c r="F29" s="125"/>
      <c r="G29" s="225"/>
    </row>
    <row r="30" spans="1:7" ht="16.2" x14ac:dyDescent="0.25">
      <c r="A30" s="30">
        <v>23</v>
      </c>
      <c r="B30" s="225"/>
      <c r="C30" s="226"/>
      <c r="D30" s="125"/>
      <c r="E30" s="125"/>
      <c r="F30" s="125"/>
      <c r="G30" s="225"/>
    </row>
    <row r="31" spans="1:7" ht="16.2" x14ac:dyDescent="0.25">
      <c r="A31" s="30">
        <v>24</v>
      </c>
      <c r="B31" s="225"/>
      <c r="C31" s="226"/>
      <c r="D31" s="125"/>
      <c r="E31" s="125"/>
      <c r="F31" s="125"/>
      <c r="G31" s="225"/>
    </row>
    <row r="32" spans="1:7" ht="16.2" x14ac:dyDescent="0.25">
      <c r="A32" s="30">
        <v>25</v>
      </c>
      <c r="B32" s="225"/>
      <c r="C32" s="226"/>
      <c r="D32" s="125"/>
      <c r="E32" s="125"/>
      <c r="F32" s="125"/>
      <c r="G32" s="225"/>
    </row>
    <row r="33" spans="1:7" ht="16.2" x14ac:dyDescent="0.25">
      <c r="A33" s="30">
        <v>26</v>
      </c>
      <c r="B33" s="225"/>
      <c r="C33" s="226"/>
      <c r="D33" s="125"/>
      <c r="E33" s="125"/>
      <c r="F33" s="125"/>
      <c r="G33" s="225"/>
    </row>
    <row r="34" spans="1:7" ht="16.2" x14ac:dyDescent="0.25">
      <c r="A34" s="30">
        <v>27</v>
      </c>
      <c r="B34" s="225"/>
      <c r="C34" s="226"/>
      <c r="D34" s="125"/>
      <c r="E34" s="125"/>
      <c r="F34" s="125"/>
      <c r="G34" s="225"/>
    </row>
    <row r="35" spans="1:7" ht="16.2" x14ac:dyDescent="0.25">
      <c r="A35" s="30">
        <v>28</v>
      </c>
      <c r="B35" s="225"/>
      <c r="C35" s="226"/>
      <c r="D35" s="125"/>
      <c r="E35" s="125"/>
      <c r="F35" s="125"/>
      <c r="G35" s="225"/>
    </row>
    <row r="36" spans="1:7" ht="16.2" x14ac:dyDescent="0.25">
      <c r="A36" s="30">
        <v>29</v>
      </c>
      <c r="B36" s="225"/>
      <c r="C36" s="226"/>
      <c r="D36" s="125"/>
      <c r="E36" s="125"/>
      <c r="F36" s="125"/>
      <c r="G36" s="225"/>
    </row>
    <row r="37" spans="1:7" ht="16.8" thickBot="1" x14ac:dyDescent="0.3">
      <c r="A37" s="32">
        <v>30</v>
      </c>
      <c r="B37" s="227"/>
      <c r="C37" s="228"/>
      <c r="D37" s="229"/>
      <c r="E37" s="229"/>
      <c r="F37" s="229"/>
      <c r="G37" s="230"/>
    </row>
    <row r="38" spans="1:7" ht="16.2" x14ac:dyDescent="0.3">
      <c r="A38" s="24" t="s">
        <v>20</v>
      </c>
    </row>
  </sheetData>
  <mergeCells count="1">
    <mergeCell ref="C5:G5"/>
  </mergeCells>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2"/>
  <sheetViews>
    <sheetView zoomScale="85" zoomScaleNormal="85" workbookViewId="0"/>
  </sheetViews>
  <sheetFormatPr defaultColWidth="9.109375" defaultRowHeight="13.8" x14ac:dyDescent="0.25"/>
  <cols>
    <col min="1" max="1" width="49.44140625" style="104" customWidth="1"/>
    <col min="2" max="2" width="28.44140625" style="104" customWidth="1"/>
    <col min="3" max="5" width="28.88671875" style="104" customWidth="1"/>
    <col min="6" max="6" width="33.44140625" style="104" customWidth="1"/>
    <col min="7" max="16384" width="9.109375" style="104"/>
  </cols>
  <sheetData>
    <row r="1" spans="1:6" ht="17.399999999999999" x14ac:dyDescent="0.3">
      <c r="A1" s="103" t="s">
        <v>119</v>
      </c>
    </row>
    <row r="2" spans="1:6" ht="14.4" thickBot="1" x14ac:dyDescent="0.3"/>
    <row r="3" spans="1:6" ht="49.8" thickTop="1" thickBot="1" x14ac:dyDescent="0.35">
      <c r="A3" s="239" t="s">
        <v>42</v>
      </c>
      <c r="B3" s="29"/>
    </row>
    <row r="4" spans="1:6" ht="17.399999999999999" thickTop="1" thickBot="1" x14ac:dyDescent="0.35">
      <c r="A4" s="240" t="s">
        <v>41</v>
      </c>
      <c r="B4" s="29"/>
    </row>
    <row r="5" spans="1:6" ht="15" thickTop="1" thickBot="1" x14ac:dyDescent="0.3"/>
    <row r="6" spans="1:6" x14ac:dyDescent="0.25">
      <c r="A6" s="275" t="s">
        <v>52</v>
      </c>
      <c r="B6" s="273" t="s">
        <v>43</v>
      </c>
      <c r="C6" s="273" t="s">
        <v>53</v>
      </c>
      <c r="D6" s="273" t="s">
        <v>44</v>
      </c>
      <c r="E6" s="273" t="s">
        <v>54</v>
      </c>
      <c r="F6" s="271" t="s">
        <v>55</v>
      </c>
    </row>
    <row r="7" spans="1:6" x14ac:dyDescent="0.25">
      <c r="A7" s="276"/>
      <c r="B7" s="274"/>
      <c r="C7" s="274"/>
      <c r="D7" s="274"/>
      <c r="E7" s="274"/>
      <c r="F7" s="272"/>
    </row>
    <row r="8" spans="1:6" ht="57.75" customHeight="1" x14ac:dyDescent="0.25">
      <c r="A8" s="276"/>
      <c r="B8" s="274"/>
      <c r="C8" s="274"/>
      <c r="D8" s="274"/>
      <c r="E8" s="274"/>
      <c r="F8" s="272"/>
    </row>
    <row r="9" spans="1:6" ht="16.8" thickBot="1" x14ac:dyDescent="0.3">
      <c r="A9" s="32"/>
      <c r="B9" s="28">
        <v>1</v>
      </c>
      <c r="C9" s="28">
        <v>2</v>
      </c>
      <c r="D9" s="28">
        <v>3</v>
      </c>
      <c r="E9" s="28">
        <v>4</v>
      </c>
      <c r="F9" s="26">
        <v>5</v>
      </c>
    </row>
    <row r="10" spans="1:6" ht="16.2" x14ac:dyDescent="0.25">
      <c r="A10" s="231"/>
      <c r="B10" s="232"/>
      <c r="C10" s="124"/>
      <c r="D10" s="232"/>
      <c r="E10" s="124"/>
      <c r="F10" s="233"/>
    </row>
    <row r="11" spans="1:6" ht="16.2" x14ac:dyDescent="0.25">
      <c r="A11" s="234"/>
      <c r="B11" s="232"/>
      <c r="C11" s="124"/>
      <c r="D11" s="232"/>
      <c r="E11" s="124"/>
      <c r="F11" s="233"/>
    </row>
    <row r="12" spans="1:6" ht="16.2" x14ac:dyDescent="0.25">
      <c r="A12" s="234"/>
      <c r="B12" s="232"/>
      <c r="C12" s="124"/>
      <c r="D12" s="232"/>
      <c r="E12" s="124"/>
      <c r="F12" s="233"/>
    </row>
    <row r="13" spans="1:6" ht="16.2" x14ac:dyDescent="0.25">
      <c r="A13" s="234"/>
      <c r="B13" s="232"/>
      <c r="C13" s="124"/>
      <c r="D13" s="232"/>
      <c r="E13" s="124"/>
      <c r="F13" s="233"/>
    </row>
    <row r="14" spans="1:6" ht="16.2" x14ac:dyDescent="0.25">
      <c r="A14" s="234"/>
      <c r="B14" s="232"/>
      <c r="C14" s="124"/>
      <c r="D14" s="232"/>
      <c r="E14" s="124"/>
      <c r="F14" s="233"/>
    </row>
    <row r="15" spans="1:6" ht="16.2" x14ac:dyDescent="0.25">
      <c r="A15" s="234"/>
      <c r="B15" s="232"/>
      <c r="C15" s="124"/>
      <c r="D15" s="232"/>
      <c r="E15" s="124"/>
      <c r="F15" s="233"/>
    </row>
    <row r="16" spans="1:6" ht="16.2" x14ac:dyDescent="0.25">
      <c r="A16" s="234"/>
      <c r="B16" s="232"/>
      <c r="C16" s="124"/>
      <c r="D16" s="232"/>
      <c r="E16" s="124"/>
      <c r="F16" s="233"/>
    </row>
    <row r="17" spans="1:6" ht="16.2" x14ac:dyDescent="0.25">
      <c r="A17" s="234"/>
      <c r="B17" s="232"/>
      <c r="C17" s="124"/>
      <c r="D17" s="232"/>
      <c r="E17" s="124"/>
      <c r="F17" s="233"/>
    </row>
    <row r="18" spans="1:6" ht="16.2" x14ac:dyDescent="0.25">
      <c r="A18" s="234"/>
      <c r="B18" s="232"/>
      <c r="C18" s="124"/>
      <c r="D18" s="232"/>
      <c r="E18" s="124"/>
      <c r="F18" s="233"/>
    </row>
    <row r="19" spans="1:6" ht="16.2" x14ac:dyDescent="0.25">
      <c r="A19" s="234"/>
      <c r="B19" s="232"/>
      <c r="C19" s="124"/>
      <c r="D19" s="232"/>
      <c r="E19" s="124"/>
      <c r="F19" s="233"/>
    </row>
    <row r="20" spans="1:6" ht="16.2" x14ac:dyDescent="0.25">
      <c r="A20" s="234"/>
      <c r="B20" s="232"/>
      <c r="C20" s="124"/>
      <c r="D20" s="232"/>
      <c r="E20" s="124"/>
      <c r="F20" s="233"/>
    </row>
    <row r="21" spans="1:6" ht="16.2" x14ac:dyDescent="0.25">
      <c r="A21" s="234"/>
      <c r="B21" s="232"/>
      <c r="C21" s="124"/>
      <c r="D21" s="232"/>
      <c r="E21" s="124"/>
      <c r="F21" s="233"/>
    </row>
    <row r="22" spans="1:6" ht="16.2" x14ac:dyDescent="0.25">
      <c r="A22" s="234"/>
      <c r="B22" s="232"/>
      <c r="C22" s="124"/>
      <c r="D22" s="232"/>
      <c r="E22" s="124"/>
      <c r="F22" s="233"/>
    </row>
    <row r="23" spans="1:6" ht="16.2" x14ac:dyDescent="0.25">
      <c r="A23" s="234"/>
      <c r="B23" s="232"/>
      <c r="C23" s="124"/>
      <c r="D23" s="232"/>
      <c r="E23" s="124"/>
      <c r="F23" s="233"/>
    </row>
    <row r="24" spans="1:6" ht="16.2" x14ac:dyDescent="0.25">
      <c r="A24" s="234"/>
      <c r="B24" s="232"/>
      <c r="C24" s="124"/>
      <c r="D24" s="232"/>
      <c r="E24" s="124"/>
      <c r="F24" s="233"/>
    </row>
    <row r="25" spans="1:6" ht="16.2" x14ac:dyDescent="0.25">
      <c r="A25" s="234"/>
      <c r="B25" s="232"/>
      <c r="C25" s="124"/>
      <c r="D25" s="232"/>
      <c r="E25" s="124"/>
      <c r="F25" s="233"/>
    </row>
    <row r="26" spans="1:6" ht="16.2" x14ac:dyDescent="0.25">
      <c r="A26" s="234"/>
      <c r="B26" s="232"/>
      <c r="C26" s="124"/>
      <c r="D26" s="232"/>
      <c r="E26" s="124"/>
      <c r="F26" s="233"/>
    </row>
    <row r="27" spans="1:6" ht="16.2" x14ac:dyDescent="0.25">
      <c r="A27" s="234"/>
      <c r="B27" s="232"/>
      <c r="C27" s="124"/>
      <c r="D27" s="232"/>
      <c r="E27" s="124"/>
      <c r="F27" s="233"/>
    </row>
    <row r="28" spans="1:6" ht="16.2" x14ac:dyDescent="0.25">
      <c r="A28" s="234"/>
      <c r="B28" s="232"/>
      <c r="C28" s="124"/>
      <c r="D28" s="232"/>
      <c r="E28" s="124"/>
      <c r="F28" s="233"/>
    </row>
    <row r="29" spans="1:6" ht="16.2" x14ac:dyDescent="0.25">
      <c r="A29" s="234"/>
      <c r="B29" s="232"/>
      <c r="C29" s="124"/>
      <c r="D29" s="232"/>
      <c r="E29" s="124"/>
      <c r="F29" s="233"/>
    </row>
    <row r="30" spans="1:6" ht="16.2" x14ac:dyDescent="0.25">
      <c r="A30" s="234"/>
      <c r="B30" s="232"/>
      <c r="C30" s="124"/>
      <c r="D30" s="232"/>
      <c r="E30" s="124"/>
      <c r="F30" s="233"/>
    </row>
    <row r="31" spans="1:6" ht="16.2" x14ac:dyDescent="0.25">
      <c r="A31" s="234"/>
      <c r="B31" s="232"/>
      <c r="C31" s="124"/>
      <c r="D31" s="232"/>
      <c r="E31" s="124"/>
      <c r="F31" s="233"/>
    </row>
    <row r="32" spans="1:6" ht="16.2" x14ac:dyDescent="0.25">
      <c r="A32" s="234"/>
      <c r="B32" s="232"/>
      <c r="C32" s="124"/>
      <c r="D32" s="232"/>
      <c r="E32" s="124"/>
      <c r="F32" s="233"/>
    </row>
    <row r="33" spans="1:6" ht="16.2" x14ac:dyDescent="0.25">
      <c r="A33" s="234"/>
      <c r="B33" s="232"/>
      <c r="C33" s="124"/>
      <c r="D33" s="232"/>
      <c r="E33" s="124"/>
      <c r="F33" s="233"/>
    </row>
    <row r="34" spans="1:6" ht="16.2" x14ac:dyDescent="0.25">
      <c r="A34" s="234"/>
      <c r="B34" s="232"/>
      <c r="C34" s="124"/>
      <c r="D34" s="232"/>
      <c r="E34" s="124"/>
      <c r="F34" s="233"/>
    </row>
    <row r="35" spans="1:6" ht="16.2" x14ac:dyDescent="0.25">
      <c r="A35" s="234"/>
      <c r="B35" s="232"/>
      <c r="C35" s="124"/>
      <c r="D35" s="232"/>
      <c r="E35" s="124"/>
      <c r="F35" s="233"/>
    </row>
    <row r="36" spans="1:6" ht="16.2" x14ac:dyDescent="0.25">
      <c r="A36" s="234"/>
      <c r="B36" s="232"/>
      <c r="C36" s="124"/>
      <c r="D36" s="232"/>
      <c r="E36" s="124"/>
      <c r="F36" s="233"/>
    </row>
    <row r="37" spans="1:6" ht="16.2" x14ac:dyDescent="0.25">
      <c r="A37" s="234"/>
      <c r="B37" s="232"/>
      <c r="C37" s="124"/>
      <c r="D37" s="232"/>
      <c r="E37" s="124"/>
      <c r="F37" s="233"/>
    </row>
    <row r="38" spans="1:6" ht="16.2" x14ac:dyDescent="0.25">
      <c r="A38" s="234"/>
      <c r="B38" s="232"/>
      <c r="C38" s="124"/>
      <c r="D38" s="232"/>
      <c r="E38" s="124"/>
      <c r="F38" s="233"/>
    </row>
    <row r="39" spans="1:6" ht="16.8" thickBot="1" x14ac:dyDescent="0.3">
      <c r="A39" s="235" t="s">
        <v>24</v>
      </c>
      <c r="B39" s="236"/>
      <c r="C39" s="237">
        <f>SUM(C10:C38)</f>
        <v>0</v>
      </c>
      <c r="D39" s="237"/>
      <c r="E39" s="237">
        <f t="shared" ref="E39:F39" si="0">SUM(E10:E38)</f>
        <v>0</v>
      </c>
      <c r="F39" s="238">
        <f t="shared" si="0"/>
        <v>0</v>
      </c>
    </row>
    <row r="40" spans="1:6" ht="16.2" x14ac:dyDescent="0.3">
      <c r="A40" s="270" t="s">
        <v>56</v>
      </c>
      <c r="B40" s="270"/>
      <c r="C40" s="270"/>
      <c r="D40" s="270"/>
      <c r="E40" s="270"/>
      <c r="F40" s="270"/>
    </row>
    <row r="41" spans="1:6" x14ac:dyDescent="0.25">
      <c r="A41" s="116"/>
    </row>
    <row r="42" spans="1:6" x14ac:dyDescent="0.25">
      <c r="A42" s="116"/>
    </row>
  </sheetData>
  <mergeCells count="7">
    <mergeCell ref="A40:F40"/>
    <mergeCell ref="F6:F8"/>
    <mergeCell ref="C6:C8"/>
    <mergeCell ref="A6:A8"/>
    <mergeCell ref="B6:B8"/>
    <mergeCell ref="D6:D8"/>
    <mergeCell ref="E6:E8"/>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74C267B-DB27-4549-AD92-8BC29A3FEA2A}">
          <x14:formula1>
            <xm:f>'Tableau de référence'!$L$3:$L$57</xm:f>
          </x14:formula1>
          <xm:sqref>B3</xm:sqref>
        </x14:dataValidation>
        <x14:dataValidation type="list" allowBlank="1" showInputMessage="1" showErrorMessage="1" xr:uid="{200B01A3-B010-4742-BECB-8831C7EECA9E}">
          <x14:formula1>
            <xm:f>'Tableau de référence'!$J$3:$J$4</xm:f>
          </x14:formula1>
          <xm:sqref>B4</xm:sqref>
        </x14:dataValidation>
        <x14:dataValidation type="list" allowBlank="1" showInputMessage="1" showErrorMessage="1" xr:uid="{0F65F7F7-6216-4A74-9ACE-92049F7537EB}">
          <x14:formula1>
            <xm:f>'Tableau de référence'!$N$3:$N$7</xm:f>
          </x14:formula1>
          <xm:sqref>B10:B38 D10:D38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0"/>
  <sheetViews>
    <sheetView zoomScale="85" zoomScaleNormal="85" workbookViewId="0">
      <selection activeCell="D6" sqref="D6"/>
    </sheetView>
  </sheetViews>
  <sheetFormatPr defaultColWidth="9.109375" defaultRowHeight="16.2" x14ac:dyDescent="0.3"/>
  <cols>
    <col min="1" max="1" width="36.33203125" style="23" customWidth="1"/>
    <col min="2" max="2" width="37" style="23" customWidth="1"/>
    <col min="3" max="3" width="28.88671875" style="23" customWidth="1"/>
    <col min="4" max="4" width="29.5546875" style="23" customWidth="1"/>
    <col min="5" max="5" width="29.6640625" style="23" customWidth="1"/>
    <col min="6" max="6" width="35.44140625" style="23" customWidth="1"/>
    <col min="7" max="16384" width="9.109375" style="23"/>
  </cols>
  <sheetData>
    <row r="1" spans="1:6" ht="17.399999999999999" x14ac:dyDescent="0.3">
      <c r="A1" s="38" t="s">
        <v>57</v>
      </c>
    </row>
    <row r="5" spans="1:6" ht="16.8" thickBot="1" x14ac:dyDescent="0.35"/>
    <row r="6" spans="1:6" ht="120.75" customHeight="1" x14ac:dyDescent="0.3">
      <c r="A6" s="33" t="s">
        <v>52</v>
      </c>
      <c r="B6" s="34" t="s">
        <v>43</v>
      </c>
      <c r="C6" s="34" t="s">
        <v>58</v>
      </c>
      <c r="D6" s="34" t="s">
        <v>59</v>
      </c>
      <c r="E6" s="34" t="s">
        <v>54</v>
      </c>
      <c r="F6" s="35" t="s">
        <v>55</v>
      </c>
    </row>
    <row r="7" spans="1:6" ht="16.8" thickBot="1" x14ac:dyDescent="0.35">
      <c r="A7" s="36"/>
      <c r="B7" s="28">
        <v>1</v>
      </c>
      <c r="C7" s="28">
        <v>2</v>
      </c>
      <c r="D7" s="28">
        <v>3</v>
      </c>
      <c r="E7" s="28">
        <v>4</v>
      </c>
      <c r="F7" s="26">
        <v>5</v>
      </c>
    </row>
    <row r="8" spans="1:6" x14ac:dyDescent="0.3">
      <c r="A8" s="241"/>
      <c r="B8" s="232"/>
      <c r="C8" s="124"/>
      <c r="D8" s="232"/>
      <c r="E8" s="124"/>
      <c r="F8" s="233"/>
    </row>
    <row r="9" spans="1:6" x14ac:dyDescent="0.3">
      <c r="A9" s="234"/>
      <c r="B9" s="232"/>
      <c r="C9" s="124"/>
      <c r="D9" s="232"/>
      <c r="E9" s="124"/>
      <c r="F9" s="233"/>
    </row>
    <row r="10" spans="1:6" x14ac:dyDescent="0.3">
      <c r="A10" s="234"/>
      <c r="B10" s="232"/>
      <c r="C10" s="124"/>
      <c r="D10" s="232"/>
      <c r="E10" s="124"/>
      <c r="F10" s="233"/>
    </row>
    <row r="11" spans="1:6" x14ac:dyDescent="0.3">
      <c r="A11" s="234"/>
      <c r="B11" s="232"/>
      <c r="C11" s="124"/>
      <c r="D11" s="232"/>
      <c r="E11" s="124"/>
      <c r="F11" s="233"/>
    </row>
    <row r="12" spans="1:6" x14ac:dyDescent="0.3">
      <c r="A12" s="234"/>
      <c r="B12" s="232"/>
      <c r="C12" s="124"/>
      <c r="D12" s="232"/>
      <c r="E12" s="124"/>
      <c r="F12" s="233"/>
    </row>
    <row r="13" spans="1:6" x14ac:dyDescent="0.3">
      <c r="A13" s="234"/>
      <c r="B13" s="232"/>
      <c r="C13" s="124"/>
      <c r="D13" s="232"/>
      <c r="E13" s="124"/>
      <c r="F13" s="233"/>
    </row>
    <row r="14" spans="1:6" x14ac:dyDescent="0.3">
      <c r="A14" s="234"/>
      <c r="B14" s="232"/>
      <c r="C14" s="124"/>
      <c r="D14" s="232"/>
      <c r="E14" s="124"/>
      <c r="F14" s="233"/>
    </row>
    <row r="15" spans="1:6" x14ac:dyDescent="0.3">
      <c r="A15" s="234"/>
      <c r="B15" s="232"/>
      <c r="C15" s="124"/>
      <c r="D15" s="232"/>
      <c r="E15" s="124"/>
      <c r="F15" s="233"/>
    </row>
    <row r="16" spans="1:6" x14ac:dyDescent="0.3">
      <c r="A16" s="234"/>
      <c r="B16" s="232"/>
      <c r="C16" s="124"/>
      <c r="D16" s="232"/>
      <c r="E16" s="124"/>
      <c r="F16" s="233"/>
    </row>
    <row r="17" spans="1:6" x14ac:dyDescent="0.3">
      <c r="A17" s="234"/>
      <c r="B17" s="232"/>
      <c r="C17" s="124"/>
      <c r="D17" s="232"/>
      <c r="E17" s="124"/>
      <c r="F17" s="233"/>
    </row>
    <row r="18" spans="1:6" x14ac:dyDescent="0.3">
      <c r="A18" s="234"/>
      <c r="B18" s="232"/>
      <c r="C18" s="124"/>
      <c r="D18" s="232"/>
      <c r="E18" s="124"/>
      <c r="F18" s="233"/>
    </row>
    <row r="19" spans="1:6" x14ac:dyDescent="0.3">
      <c r="A19" s="234"/>
      <c r="B19" s="232"/>
      <c r="C19" s="124"/>
      <c r="D19" s="232"/>
      <c r="E19" s="124"/>
      <c r="F19" s="233"/>
    </row>
    <row r="20" spans="1:6" x14ac:dyDescent="0.3">
      <c r="A20" s="234"/>
      <c r="B20" s="232"/>
      <c r="C20" s="124"/>
      <c r="D20" s="232"/>
      <c r="E20" s="124"/>
      <c r="F20" s="233"/>
    </row>
    <row r="21" spans="1:6" x14ac:dyDescent="0.3">
      <c r="A21" s="234"/>
      <c r="B21" s="232"/>
      <c r="C21" s="124"/>
      <c r="D21" s="232"/>
      <c r="E21" s="124"/>
      <c r="F21" s="233"/>
    </row>
    <row r="22" spans="1:6" x14ac:dyDescent="0.3">
      <c r="A22" s="234"/>
      <c r="B22" s="232"/>
      <c r="C22" s="124"/>
      <c r="D22" s="232"/>
      <c r="E22" s="124"/>
      <c r="F22" s="233"/>
    </row>
    <row r="23" spans="1:6" x14ac:dyDescent="0.3">
      <c r="A23" s="234"/>
      <c r="B23" s="232"/>
      <c r="C23" s="124"/>
      <c r="D23" s="232"/>
      <c r="E23" s="124"/>
      <c r="F23" s="233"/>
    </row>
    <row r="24" spans="1:6" x14ac:dyDescent="0.3">
      <c r="A24" s="234"/>
      <c r="B24" s="232"/>
      <c r="C24" s="124"/>
      <c r="D24" s="232"/>
      <c r="E24" s="124"/>
      <c r="F24" s="233"/>
    </row>
    <row r="25" spans="1:6" x14ac:dyDescent="0.3">
      <c r="A25" s="234"/>
      <c r="B25" s="232"/>
      <c r="C25" s="124"/>
      <c r="D25" s="232"/>
      <c r="E25" s="124"/>
      <c r="F25" s="233"/>
    </row>
    <row r="26" spans="1:6" x14ac:dyDescent="0.3">
      <c r="A26" s="234"/>
      <c r="B26" s="232"/>
      <c r="C26" s="124"/>
      <c r="D26" s="232"/>
      <c r="E26" s="124"/>
      <c r="F26" s="233"/>
    </row>
    <row r="27" spans="1:6" x14ac:dyDescent="0.3">
      <c r="A27" s="234"/>
      <c r="B27" s="232"/>
      <c r="C27" s="124"/>
      <c r="D27" s="232"/>
      <c r="E27" s="124"/>
      <c r="F27" s="233"/>
    </row>
    <row r="28" spans="1:6" x14ac:dyDescent="0.3">
      <c r="A28" s="234"/>
      <c r="B28" s="232"/>
      <c r="C28" s="124"/>
      <c r="D28" s="232"/>
      <c r="E28" s="124"/>
      <c r="F28" s="233"/>
    </row>
    <row r="29" spans="1:6" x14ac:dyDescent="0.3">
      <c r="A29" s="234"/>
      <c r="B29" s="232"/>
      <c r="C29" s="124"/>
      <c r="D29" s="232"/>
      <c r="E29" s="124"/>
      <c r="F29" s="233"/>
    </row>
    <row r="30" spans="1:6" x14ac:dyDescent="0.3">
      <c r="A30" s="234"/>
      <c r="B30" s="232"/>
      <c r="C30" s="124"/>
      <c r="D30" s="232"/>
      <c r="E30" s="124"/>
      <c r="F30" s="233"/>
    </row>
    <row r="31" spans="1:6" x14ac:dyDescent="0.3">
      <c r="A31" s="234"/>
      <c r="B31" s="232"/>
      <c r="C31" s="124"/>
      <c r="D31" s="232"/>
      <c r="E31" s="124"/>
      <c r="F31" s="233"/>
    </row>
    <row r="32" spans="1:6" x14ac:dyDescent="0.3">
      <c r="A32" s="234"/>
      <c r="B32" s="232"/>
      <c r="C32" s="124"/>
      <c r="D32" s="232"/>
      <c r="E32" s="124"/>
      <c r="F32" s="233"/>
    </row>
    <row r="33" spans="1:6" x14ac:dyDescent="0.3">
      <c r="A33" s="234"/>
      <c r="B33" s="232"/>
      <c r="C33" s="124"/>
      <c r="D33" s="232"/>
      <c r="E33" s="124"/>
      <c r="F33" s="233"/>
    </row>
    <row r="34" spans="1:6" x14ac:dyDescent="0.3">
      <c r="A34" s="234"/>
      <c r="B34" s="232"/>
      <c r="C34" s="124"/>
      <c r="D34" s="232"/>
      <c r="E34" s="124"/>
      <c r="F34" s="233"/>
    </row>
    <row r="35" spans="1:6" x14ac:dyDescent="0.3">
      <c r="A35" s="234"/>
      <c r="B35" s="232"/>
      <c r="C35" s="124"/>
      <c r="D35" s="232"/>
      <c r="E35" s="124"/>
      <c r="F35" s="233"/>
    </row>
    <row r="36" spans="1:6" x14ac:dyDescent="0.3">
      <c r="A36" s="234"/>
      <c r="B36" s="232"/>
      <c r="C36" s="124"/>
      <c r="D36" s="232"/>
      <c r="E36" s="124"/>
      <c r="F36" s="233"/>
    </row>
    <row r="37" spans="1:6" x14ac:dyDescent="0.3">
      <c r="A37" s="234"/>
      <c r="B37" s="232"/>
      <c r="C37" s="124"/>
      <c r="D37" s="232"/>
      <c r="E37" s="124"/>
      <c r="F37" s="233"/>
    </row>
    <row r="38" spans="1:6" x14ac:dyDescent="0.3">
      <c r="A38" s="234"/>
      <c r="B38" s="232"/>
      <c r="C38" s="124"/>
      <c r="D38" s="232"/>
      <c r="E38" s="124"/>
      <c r="F38" s="233"/>
    </row>
    <row r="39" spans="1:6" ht="16.8" thickBot="1" x14ac:dyDescent="0.35">
      <c r="A39" s="235" t="s">
        <v>24</v>
      </c>
      <c r="B39" s="236"/>
      <c r="C39" s="237">
        <f>SUM(C10:C38)</f>
        <v>0</v>
      </c>
      <c r="D39" s="237"/>
      <c r="E39" s="237">
        <f t="shared" ref="E39:F39" si="0">SUM(E10:E38)</f>
        <v>0</v>
      </c>
      <c r="F39" s="238">
        <f t="shared" si="0"/>
        <v>0</v>
      </c>
    </row>
    <row r="40" spans="1:6" x14ac:dyDescent="0.3">
      <c r="A40" s="277" t="s">
        <v>56</v>
      </c>
      <c r="B40" s="277"/>
      <c r="C40" s="277"/>
      <c r="D40" s="277"/>
      <c r="E40" s="277"/>
      <c r="F40" s="277"/>
    </row>
  </sheetData>
  <mergeCells count="1">
    <mergeCell ref="A40:F40"/>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EBF9A6A-5569-4F23-9A6F-9AB475D45186}">
          <x14:formula1>
            <xm:f>'Tableau de référence'!$N$3:$N$7</xm:f>
          </x14:formula1>
          <xm:sqref>B8:B38 D8:D38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9"/>
  <sheetViews>
    <sheetView workbookViewId="0"/>
  </sheetViews>
  <sheetFormatPr defaultColWidth="9.109375" defaultRowHeight="16.2" x14ac:dyDescent="0.3"/>
  <cols>
    <col min="1" max="1" width="30.44140625" style="24" customWidth="1"/>
    <col min="2" max="4" width="27" style="24" customWidth="1"/>
    <col min="5" max="5" width="15.33203125" style="24" customWidth="1"/>
    <col min="6" max="16384" width="9.109375" style="24"/>
  </cols>
  <sheetData>
    <row r="1" spans="1:4" ht="17.399999999999999" x14ac:dyDescent="0.3">
      <c r="A1" s="103" t="s">
        <v>120</v>
      </c>
    </row>
    <row r="2" spans="1:4" x14ac:dyDescent="0.3">
      <c r="A2" s="23"/>
    </row>
    <row r="3" spans="1:4" x14ac:dyDescent="0.3">
      <c r="A3" s="23"/>
    </row>
    <row r="4" spans="1:4" ht="16.8" thickBot="1" x14ac:dyDescent="0.35"/>
    <row r="5" spans="1:4" x14ac:dyDescent="0.3">
      <c r="A5" s="267" t="s">
        <v>5</v>
      </c>
      <c r="B5" s="268"/>
      <c r="C5" s="268"/>
      <c r="D5" s="269"/>
    </row>
    <row r="6" spans="1:4" ht="64.8" x14ac:dyDescent="0.3">
      <c r="A6" s="50" t="s">
        <v>25</v>
      </c>
      <c r="B6" s="51" t="s">
        <v>60</v>
      </c>
      <c r="C6" s="118" t="s">
        <v>61</v>
      </c>
      <c r="D6" s="119" t="s">
        <v>63</v>
      </c>
    </row>
    <row r="7" spans="1:4" ht="16.8" thickBot="1" x14ac:dyDescent="0.35">
      <c r="A7" s="117"/>
      <c r="B7" s="112">
        <v>1</v>
      </c>
      <c r="C7" s="112">
        <v>2</v>
      </c>
      <c r="D7" s="113">
        <v>3</v>
      </c>
    </row>
    <row r="8" spans="1:4" x14ac:dyDescent="0.3">
      <c r="A8" s="107">
        <v>1</v>
      </c>
      <c r="B8" s="122"/>
      <c r="C8" s="123"/>
      <c r="D8" s="120"/>
    </row>
    <row r="9" spans="1:4" x14ac:dyDescent="0.3">
      <c r="A9" s="30">
        <v>2</v>
      </c>
      <c r="B9" s="124"/>
      <c r="C9" s="125"/>
      <c r="D9" s="121"/>
    </row>
    <row r="10" spans="1:4" x14ac:dyDescent="0.3">
      <c r="A10" s="30">
        <v>3</v>
      </c>
      <c r="B10" s="124"/>
      <c r="C10" s="125"/>
      <c r="D10" s="121"/>
    </row>
    <row r="11" spans="1:4" x14ac:dyDescent="0.3">
      <c r="A11" s="30">
        <v>4</v>
      </c>
      <c r="B11" s="124"/>
      <c r="C11" s="125"/>
      <c r="D11" s="121"/>
    </row>
    <row r="12" spans="1:4" x14ac:dyDescent="0.3">
      <c r="A12" s="30">
        <v>5</v>
      </c>
      <c r="B12" s="124"/>
      <c r="C12" s="125"/>
      <c r="D12" s="121"/>
    </row>
    <row r="13" spans="1:4" x14ac:dyDescent="0.3">
      <c r="A13" s="30">
        <v>6</v>
      </c>
      <c r="B13" s="124"/>
      <c r="C13" s="125"/>
      <c r="D13" s="121"/>
    </row>
    <row r="14" spans="1:4" x14ac:dyDescent="0.3">
      <c r="A14" s="30">
        <v>7</v>
      </c>
      <c r="B14" s="124"/>
      <c r="C14" s="125"/>
      <c r="D14" s="121"/>
    </row>
    <row r="15" spans="1:4" x14ac:dyDescent="0.3">
      <c r="A15" s="30">
        <v>8</v>
      </c>
      <c r="B15" s="124"/>
      <c r="C15" s="125"/>
      <c r="D15" s="121"/>
    </row>
    <row r="16" spans="1:4" x14ac:dyDescent="0.3">
      <c r="A16" s="30">
        <v>9</v>
      </c>
      <c r="B16" s="124"/>
      <c r="C16" s="125"/>
      <c r="D16" s="121"/>
    </row>
    <row r="17" spans="1:4" x14ac:dyDescent="0.3">
      <c r="A17" s="30">
        <v>10</v>
      </c>
      <c r="B17" s="124"/>
      <c r="C17" s="125"/>
      <c r="D17" s="121"/>
    </row>
    <row r="18" spans="1:4" x14ac:dyDescent="0.3">
      <c r="A18" s="30">
        <v>11</v>
      </c>
      <c r="B18" s="124"/>
      <c r="C18" s="125"/>
      <c r="D18" s="121"/>
    </row>
    <row r="19" spans="1:4" x14ac:dyDescent="0.3">
      <c r="A19" s="30">
        <v>12</v>
      </c>
      <c r="B19" s="124"/>
      <c r="C19" s="125"/>
      <c r="D19" s="121"/>
    </row>
    <row r="20" spans="1:4" x14ac:dyDescent="0.3">
      <c r="A20" s="30">
        <v>13</v>
      </c>
      <c r="B20" s="124"/>
      <c r="C20" s="125"/>
      <c r="D20" s="121"/>
    </row>
    <row r="21" spans="1:4" x14ac:dyDescent="0.3">
      <c r="A21" s="30">
        <v>14</v>
      </c>
      <c r="B21" s="124"/>
      <c r="C21" s="125"/>
      <c r="D21" s="121"/>
    </row>
    <row r="22" spans="1:4" x14ac:dyDescent="0.3">
      <c r="A22" s="30">
        <v>15</v>
      </c>
      <c r="B22" s="124"/>
      <c r="C22" s="125"/>
      <c r="D22" s="121"/>
    </row>
    <row r="23" spans="1:4" x14ac:dyDescent="0.3">
      <c r="A23" s="30">
        <v>16</v>
      </c>
      <c r="B23" s="124"/>
      <c r="C23" s="125"/>
      <c r="D23" s="121"/>
    </row>
    <row r="24" spans="1:4" x14ac:dyDescent="0.3">
      <c r="A24" s="30">
        <v>17</v>
      </c>
      <c r="B24" s="124"/>
      <c r="C24" s="125"/>
      <c r="D24" s="121"/>
    </row>
    <row r="25" spans="1:4" x14ac:dyDescent="0.3">
      <c r="A25" s="30">
        <v>18</v>
      </c>
      <c r="B25" s="124"/>
      <c r="C25" s="125"/>
      <c r="D25" s="121"/>
    </row>
    <row r="26" spans="1:4" x14ac:dyDescent="0.3">
      <c r="A26" s="30">
        <v>19</v>
      </c>
      <c r="B26" s="124"/>
      <c r="C26" s="125"/>
      <c r="D26" s="121"/>
    </row>
    <row r="27" spans="1:4" x14ac:dyDescent="0.3">
      <c r="A27" s="30">
        <v>20</v>
      </c>
      <c r="B27" s="124"/>
      <c r="C27" s="125"/>
      <c r="D27" s="121"/>
    </row>
    <row r="28" spans="1:4" ht="16.8" thickBot="1" x14ac:dyDescent="0.35">
      <c r="A28" s="126" t="s">
        <v>6</v>
      </c>
      <c r="B28" s="127"/>
      <c r="C28" s="128"/>
      <c r="D28" s="37"/>
    </row>
    <row r="29" spans="1:4" x14ac:dyDescent="0.3">
      <c r="A29" s="24" t="s">
        <v>136</v>
      </c>
    </row>
  </sheetData>
  <mergeCells count="1">
    <mergeCell ref="A5:D5"/>
  </mergeCells>
  <pageMargins left="0.7" right="0.7" top="0.75" bottom="0.75" header="0.3" footer="0.3"/>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workbookViewId="0">
      <selection activeCell="E29" sqref="E29"/>
    </sheetView>
  </sheetViews>
  <sheetFormatPr defaultColWidth="9.109375" defaultRowHeight="16.2" x14ac:dyDescent="0.3"/>
  <cols>
    <col min="1" max="1" width="36.6640625" style="24" customWidth="1"/>
    <col min="2" max="4" width="27" style="24" customWidth="1"/>
    <col min="5" max="5" width="15.33203125" style="24" customWidth="1"/>
    <col min="6" max="16384" width="9.109375" style="24"/>
  </cols>
  <sheetData>
    <row r="1" spans="1:4" ht="17.399999999999999" x14ac:dyDescent="0.3">
      <c r="A1" s="38" t="s">
        <v>62</v>
      </c>
    </row>
    <row r="2" spans="1:4" x14ac:dyDescent="0.3">
      <c r="A2" s="23"/>
    </row>
    <row r="3" spans="1:4" ht="16.8" thickBot="1" x14ac:dyDescent="0.35"/>
    <row r="4" spans="1:4" x14ac:dyDescent="0.3">
      <c r="A4" s="267" t="s">
        <v>5</v>
      </c>
      <c r="B4" s="268"/>
      <c r="C4" s="268"/>
      <c r="D4" s="269"/>
    </row>
    <row r="5" spans="1:4" ht="64.8" x14ac:dyDescent="0.3">
      <c r="A5" s="30" t="s">
        <v>25</v>
      </c>
      <c r="B5" s="31" t="s">
        <v>60</v>
      </c>
      <c r="C5" s="31" t="s">
        <v>61</v>
      </c>
      <c r="D5" s="129" t="s">
        <v>63</v>
      </c>
    </row>
    <row r="6" spans="1:4" ht="16.8" thickBot="1" x14ac:dyDescent="0.35">
      <c r="A6" s="117"/>
      <c r="B6" s="112">
        <v>1</v>
      </c>
      <c r="C6" s="112">
        <v>2</v>
      </c>
      <c r="D6" s="113">
        <v>3</v>
      </c>
    </row>
    <row r="7" spans="1:4" x14ac:dyDescent="0.3">
      <c r="A7" s="107">
        <v>1</v>
      </c>
      <c r="B7" s="122"/>
      <c r="C7" s="123"/>
      <c r="D7" s="120"/>
    </row>
    <row r="8" spans="1:4" x14ac:dyDescent="0.3">
      <c r="A8" s="30">
        <v>2</v>
      </c>
      <c r="B8" s="124"/>
      <c r="C8" s="125"/>
      <c r="D8" s="121"/>
    </row>
    <row r="9" spans="1:4" x14ac:dyDescent="0.3">
      <c r="A9" s="30">
        <v>3</v>
      </c>
      <c r="B9" s="124"/>
      <c r="C9" s="125"/>
      <c r="D9" s="121"/>
    </row>
    <row r="10" spans="1:4" x14ac:dyDescent="0.3">
      <c r="A10" s="30">
        <v>4</v>
      </c>
      <c r="B10" s="124"/>
      <c r="C10" s="125"/>
      <c r="D10" s="121"/>
    </row>
    <row r="11" spans="1:4" x14ac:dyDescent="0.3">
      <c r="A11" s="30">
        <v>5</v>
      </c>
      <c r="B11" s="124"/>
      <c r="C11" s="125"/>
      <c r="D11" s="121"/>
    </row>
    <row r="12" spans="1:4" x14ac:dyDescent="0.3">
      <c r="A12" s="30">
        <v>6</v>
      </c>
      <c r="B12" s="124"/>
      <c r="C12" s="125"/>
      <c r="D12" s="121"/>
    </row>
    <row r="13" spans="1:4" x14ac:dyDescent="0.3">
      <c r="A13" s="30">
        <v>7</v>
      </c>
      <c r="B13" s="124"/>
      <c r="C13" s="125"/>
      <c r="D13" s="121"/>
    </row>
    <row r="14" spans="1:4" x14ac:dyDescent="0.3">
      <c r="A14" s="30">
        <v>8</v>
      </c>
      <c r="B14" s="124"/>
      <c r="C14" s="125"/>
      <c r="D14" s="121"/>
    </row>
    <row r="15" spans="1:4" x14ac:dyDescent="0.3">
      <c r="A15" s="30">
        <v>9</v>
      </c>
      <c r="B15" s="124"/>
      <c r="C15" s="125"/>
      <c r="D15" s="121"/>
    </row>
    <row r="16" spans="1:4" x14ac:dyDescent="0.3">
      <c r="A16" s="30">
        <v>10</v>
      </c>
      <c r="B16" s="124"/>
      <c r="C16" s="125"/>
      <c r="D16" s="121"/>
    </row>
    <row r="17" spans="1:4" x14ac:dyDescent="0.3">
      <c r="A17" s="30">
        <v>11</v>
      </c>
      <c r="B17" s="124"/>
      <c r="C17" s="125"/>
      <c r="D17" s="121"/>
    </row>
    <row r="18" spans="1:4" x14ac:dyDescent="0.3">
      <c r="A18" s="30">
        <v>12</v>
      </c>
      <c r="B18" s="124"/>
      <c r="C18" s="125"/>
      <c r="D18" s="121"/>
    </row>
    <row r="19" spans="1:4" x14ac:dyDescent="0.3">
      <c r="A19" s="30">
        <v>13</v>
      </c>
      <c r="B19" s="124"/>
      <c r="C19" s="125"/>
      <c r="D19" s="121"/>
    </row>
    <row r="20" spans="1:4" x14ac:dyDescent="0.3">
      <c r="A20" s="30">
        <v>14</v>
      </c>
      <c r="B20" s="124"/>
      <c r="C20" s="125"/>
      <c r="D20" s="121"/>
    </row>
    <row r="21" spans="1:4" x14ac:dyDescent="0.3">
      <c r="A21" s="30">
        <v>15</v>
      </c>
      <c r="B21" s="124"/>
      <c r="C21" s="125"/>
      <c r="D21" s="121"/>
    </row>
    <row r="22" spans="1:4" x14ac:dyDescent="0.3">
      <c r="A22" s="30">
        <v>16</v>
      </c>
      <c r="B22" s="124"/>
      <c r="C22" s="125"/>
      <c r="D22" s="121"/>
    </row>
    <row r="23" spans="1:4" x14ac:dyDescent="0.3">
      <c r="A23" s="30">
        <v>17</v>
      </c>
      <c r="B23" s="124"/>
      <c r="C23" s="125"/>
      <c r="D23" s="121"/>
    </row>
    <row r="24" spans="1:4" x14ac:dyDescent="0.3">
      <c r="A24" s="30">
        <v>18</v>
      </c>
      <c r="B24" s="124"/>
      <c r="C24" s="125"/>
      <c r="D24" s="121"/>
    </row>
    <row r="25" spans="1:4" x14ac:dyDescent="0.3">
      <c r="A25" s="30">
        <v>19</v>
      </c>
      <c r="B25" s="124"/>
      <c r="C25" s="125"/>
      <c r="D25" s="121"/>
    </row>
    <row r="26" spans="1:4" x14ac:dyDescent="0.3">
      <c r="A26" s="30">
        <v>20</v>
      </c>
      <c r="B26" s="124"/>
      <c r="C26" s="125"/>
      <c r="D26" s="121"/>
    </row>
    <row r="27" spans="1:4" ht="16.8" thickBot="1" x14ac:dyDescent="0.35">
      <c r="A27" s="126" t="s">
        <v>6</v>
      </c>
      <c r="B27" s="127"/>
      <c r="C27" s="128"/>
      <c r="D27" s="37"/>
    </row>
    <row r="28" spans="1:4" x14ac:dyDescent="0.3">
      <c r="A28" s="24" t="s">
        <v>136</v>
      </c>
    </row>
  </sheetData>
  <mergeCells count="1">
    <mergeCell ref="A4:D4"/>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'Tableau de référence'!$J$2:$J$4</xm:f>
          </x14:formula1>
          <xm:sqref>A2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Sent xmlns="fecb3a15-ec4f-4650-8ab4-18722f579a21" xsi:nil="true"/>
    <OsfiApprovedBy xmlns="fecb3a15-ec4f-4650-8ab4-18722f579a21" xsi:nil="true"/>
    <OsfiTo xmlns="fecb3a15-ec4f-4650-8ab4-18722f579a21" xsi:nil="true"/>
    <OsfiReceived xmlns="fecb3a15-ec4f-4650-8ab4-18722f579a21" xsi:nil="tru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OsfiCheckedOutDate xmlns="fecb3a15-ec4f-4650-8ab4-18722f579a21"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Memorandum</TermName>
          <TermId xmlns="http://schemas.microsoft.com/office/infopath/2007/PartnerControls">55da664c-700e-4896-93ec-c9e86cd4f779</TermId>
        </TermInfo>
      </Terms>
    </eed7ab1da29f40cbb57f35bd3770379c>
    <OsfiLanguage xmlns="fecb3a15-ec4f-4650-8ab4-18722f579a21">French</OsfiLanguage>
    <OsfiGuideSection xmlns="10d8d364-9265-4608-b1fe-b0d4f3e4d437">Section I</OsfiGuideSection>
    <OsfiCalendarYear xmlns="fecb3a15-ec4f-4650-8ab4-18722f579a21" xsi:nil="true"/>
    <fc15642b51504e789ffe56207564b371 xmlns="10d8d364-9265-4608-b1fe-b0d4f3e4d437">
      <Terms xmlns="http://schemas.microsoft.com/office/infopath/2007/PartnerControls"/>
    </fc15642b51504e789ffe56207564b371>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n03e0cbd2dfe4bc3a11ca39711420a8d xmlns="10d8d364-9265-4608-b1fe-b0d4f3e4d437">
      <Terms xmlns="http://schemas.microsoft.com/office/infopath/2007/PartnerControls"/>
    </n03e0cbd2dfe4bc3a11ca39711420a8d>
    <_dlc_DocId xmlns="fecb3a15-ec4f-4650-8ab4-18722f579a21">F2000-786772880-24041</_dlc_DocId>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10d8d364-9265-4608-b1fe-b0d4f3e4d437" xsi:nil="true"/>
    <TaxCatchAll xmlns="fecb3a15-ec4f-4650-8ab4-18722f579a21">
      <Value>764</Value>
      <Value>374</Value>
      <Value>12</Value>
      <Value>120</Value>
      <Value>1100</Value>
      <Value>790</Value>
      <Value>768</Value>
      <Value>766</Value>
      <Value>16</Value>
    </TaxCatchAll>
    <OsfiLivelinkID xmlns="fecb3a15-ec4f-4650-8ab4-18722f579a21" xsi:nil="true"/>
    <e56a94d62dd24742b18ef96cd90907e1 xmlns="10d8d364-9265-4608-b1fe-b0d4f3e4d437">
      <Terms xmlns="http://schemas.microsoft.com/office/infopath/2007/PartnerControls"/>
    </e56a94d62dd24742b18ef96cd90907e1>
    <a36c359446dc4635be72f7f662985508 xmlns="10d8d364-9265-4608-b1fe-b0d4f3e4d437">
      <Terms xmlns="http://schemas.microsoft.com/office/infopath/2007/PartnerControls"/>
    </a36c359446dc4635be72f7f662985508>
    <OsfiCc xmlns="fecb3a15-ec4f-4650-8ab4-18722f579a21" xsi:nil="true"/>
    <OsfiExternalAuthor xmlns="fecb3a15-ec4f-4650-8ab4-18722f579a21" xsi:nil="true"/>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OsfiAuthor xmlns="fecb3a15-ec4f-4650-8ab4-18722f579a21">
      <UserInfo>
        <DisplayName/>
        <AccountId xsi:nil="true"/>
        <AccountType/>
      </UserInfo>
    </OsfiAuthor>
    <b683300b16564d45bc927e24a258e9f0 xmlns="10d8d364-9265-4608-b1fe-b0d4f3e4d437">
      <Terms xmlns="http://schemas.microsoft.com/office/infopath/2007/PartnerControls"/>
    </b683300b16564d45bc927e24a258e9f0>
    <OsfiEmailFrom xmlns="fecb3a15-ec4f-4650-8ab4-18722f579a21" xsi:nil="true"/>
    <OsfiProvision xmlns="10d8d364-9265-4608-b1fe-b0d4f3e4d437" xsi:nil="true"/>
    <l2f6599427db4c648ff6aeffe33695af xmlns="10d8d364-9265-4608-b1fe-b0d4f3e4d437">
      <Terms xmlns="http://schemas.microsoft.com/office/infopath/2007/PartnerControls"/>
    </l2f6599427db4c648ff6aeffe33695af>
    <OsfiAttachment xmlns="fecb3a15-ec4f-4650-8ab4-18722f579a21">false</OsfiAttachment>
    <OsfiMostCurrent xmlns="10d8d364-9265-4608-b1fe-b0d4f3e4d437">false</OsfiMostCurrent>
    <OsfiDescription xmlns="fecb3a15-ec4f-4650-8ab4-18722f579a21" xsi:nil="true"/>
    <OsfiSensitivity xmlns="fecb3a15-ec4f-4650-8ab4-18722f579a21">Unclassified</OsfiSensitivity>
    <k5f8aeaceeb7434cbd9becc33a65ad3e xmlns="10d8d364-9265-4608-b1fe-b0d4f3e4d437">
      <Terms xmlns="http://schemas.microsoft.com/office/infopath/2007/PartnerControls"/>
    </k5f8aeaceeb7434cbd9becc33a65ad3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Supervisory</TermName>
          <TermId xmlns="http://schemas.microsoft.com/office/infopath/2007/PartnerControls">0f39bfb1-b318-4ca8-8d93-1d74883e22e3</TermId>
        </TermInfo>
      </Terms>
    </ja696665130841b683d84761908559f5>
    <OsfiGuidancePhase xmlns="10d8d364-9265-4608-b1fe-b0d4f3e4d437">Final</OsfiGuidancePhase>
    <_dlc_DocIdUrl xmlns="fecb3a15-ec4f-4650-8ab4-18722f579a21">
      <Url>https://011gc.sharepoint.com/sites/eSpace-FICore/_layouts/15/DocIdRedir.aspx?ID=F2000-786772880-24041</Url>
      <Description>F2000-786772880-24041</Description>
    </_dlc_DocIdUrl>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Memorandum to the Appointed Actuary - Life</TermName>
          <TermId xmlns="http://schemas.microsoft.com/office/infopath/2007/PartnerControls">85f4f6b2-5b3e-4e0d-91c1-17afd27be26d</TermId>
        </TermInfo>
      </Terms>
    </o57c2d1722274f07a03b231252c868e4>
    <m96463efc3cf41bb880201d3ec29442d xmlns="10d8d364-9265-4608-b1fe-b0d4f3e4d437">
      <Terms xmlns="http://schemas.microsoft.com/office/infopath/2007/PartnerControls"/>
    </m96463efc3cf41bb880201d3ec29442d>
    <pd5e1fd5a7e64ff28ea28d0be5cac3eb xmlns="fecb3a15-ec4f-4650-8ab4-18722f579a21">
      <Terms xmlns="http://schemas.microsoft.com/office/infopath/2007/PartnerControls"/>
    </pd5e1fd5a7e64ff28ea28d0be5cac3eb>
    <OsfiEffectiveYear xmlns="10d8d364-9265-4608-b1fe-b0d4f3e4d437">2025</OsfiEffectiveYear>
    <OsfiPeerGroup xmlns="10d8d364-9265-4608-b1fe-b0d4f3e4d43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a244423-8296-4638-a455-97eee7008da3" ContentTypeId="0x0101004C081EED9C90B54F98FF06E55CA4DAAA36" PreviousValue="false" LastSyncTimeStamp="2022-10-06T04:27:56.5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Appendix" ma:contentTypeID="0x0101004C081EED9C90B54F98FF06E55CA4DAAA36007BA8059B503B6149A37E24AFB15B8645" ma:contentTypeVersion="14" ma:contentTypeDescription="Create a new document." ma:contentTypeScope="" ma:versionID="386d3f46277095fd6a9c7a040bcf7be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f7f85ad2a66710d652511d8537cb3943"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0" nillable="true" ma:displayName="Most Current" ma:default="0" ma:internalName="OsfiMostCurrent" ma:readOnly="false">
      <xsd:simpleType>
        <xsd:restriction base="dms:Boolean"/>
      </xsd:simpleType>
    </xsd:element>
    <xsd:element name="OsfiGuideSection" ma:index="71"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53DC3E-6F1A-47FE-8EF1-AFF47090FD4B}">
  <ds:schemaRefs>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f5a7e35f-036f-43ba-9bd6-dfccb735f6f0"/>
    <ds:schemaRef ds:uri="http://www.w3.org/XML/1998/namespace"/>
    <ds:schemaRef ds:uri="http://schemas.openxmlformats.org/package/2006/metadata/core-properties"/>
    <ds:schemaRef ds:uri="10d8d364-9265-4608-b1fe-b0d4f3e4d437"/>
    <ds:schemaRef ds:uri="fecb3a15-ec4f-4650-8ab4-18722f579a21"/>
    <ds:schemaRef ds:uri="http://schemas.microsoft.com/sharepoint/v3"/>
    <ds:schemaRef ds:uri="http://purl.org/dc/terms/"/>
  </ds:schemaRefs>
</ds:datastoreItem>
</file>

<file path=customXml/itemProps2.xml><?xml version="1.0" encoding="utf-8"?>
<ds:datastoreItem xmlns:ds="http://schemas.openxmlformats.org/officeDocument/2006/customXml" ds:itemID="{F939622D-3E4F-41EE-B3EF-8A4BBF27E96C}">
  <ds:schemaRefs>
    <ds:schemaRef ds:uri="http://schemas.microsoft.com/sharepoint/events"/>
  </ds:schemaRefs>
</ds:datastoreItem>
</file>

<file path=customXml/itemProps3.xml><?xml version="1.0" encoding="utf-8"?>
<ds:datastoreItem xmlns:ds="http://schemas.openxmlformats.org/officeDocument/2006/customXml" ds:itemID="{AFDFE540-BC21-4BA6-8588-5C360B62E63B}">
  <ds:schemaRefs>
    <ds:schemaRef ds:uri="Microsoft.SharePoint.Taxonomy.ContentTypeSync"/>
  </ds:schemaRefs>
</ds:datastoreItem>
</file>

<file path=customXml/itemProps4.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5.xml><?xml version="1.0" encoding="utf-8"?>
<ds:datastoreItem xmlns:ds="http://schemas.openxmlformats.org/officeDocument/2006/customXml" ds:itemID="{CFBF7CE4-3394-4017-A7EE-257DAC30F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Page couverture</vt:lpstr>
      <vt:lpstr>Instructions</vt: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17</vt:lpstr>
      <vt:lpstr>Tableau 18</vt:lpstr>
      <vt:lpstr>Tableau 19</vt:lpstr>
      <vt:lpstr>Tableau 20</vt:lpstr>
      <vt:lpstr>Tableau 21</vt:lpstr>
      <vt:lpstr>Tableau de référence</vt:lpstr>
      <vt:lpstr>'Tableau 12'!Print_Area</vt:lpstr>
      <vt:lpstr>'Tableau 13'!Print_Area</vt:lpstr>
    </vt:vector>
  </TitlesOfParts>
  <Manager/>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 2024 Mémoire à l’intention de l’actuaire désigné d’assurance hypothécaire - Tableaux supplementaires</dc:title>
  <dc:subject/>
  <dc:creator>re-webmaster@osfi-bsif.gc.ca</dc:creator>
  <cp:keywords/>
  <dc:description/>
  <cp:lastModifiedBy>Semaan, Pauline</cp:lastModifiedBy>
  <cp:lastPrinted>2020-10-13T21:07:54Z</cp:lastPrinted>
  <dcterms:created xsi:type="dcterms:W3CDTF">2020-01-16T20:38:29Z</dcterms:created>
  <dcterms:modified xsi:type="dcterms:W3CDTF">2024-11-29T19:54:08Z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1100</vt:lpwstr>
  </property>
  <property fmtid="{D5CDD505-2E9C-101B-9397-08002B2CF9AE}" pid="3" name="OsfiIndustryType">
    <vt:lpwstr/>
  </property>
  <property fmtid="{D5CDD505-2E9C-101B-9397-08002B2CF9AE}" pid="4" name="ContentTypeId">
    <vt:lpwstr>0x0101004C081EED9C90B54F98FF06E55CA4DAAA36007BA8059B503B6149A37E24AFB15B8645</vt:lpwstr>
  </property>
  <property fmtid="{D5CDD505-2E9C-101B-9397-08002B2CF9AE}" pid="5" name="OsfiFITopics">
    <vt:lpwstr/>
  </property>
  <property fmtid="{D5CDD505-2E9C-101B-9397-08002B2CF9AE}" pid="6" name="OsfiSecondaryRegulations">
    <vt:lpwstr/>
  </property>
  <property fmtid="{D5CDD505-2E9C-101B-9397-08002B2CF9AE}" pid="7" name="OsfiPAA">
    <vt:lpwstr>16</vt:lpwstr>
  </property>
  <property fmtid="{D5CDD505-2E9C-101B-9397-08002B2CF9AE}" pid="8" name="OsfiSecondaryOSFIGuidance">
    <vt:lpwstr/>
  </property>
  <property fmtid="{D5CDD505-2E9C-101B-9397-08002B2CF9AE}" pid="9" name="OsfiFunction">
    <vt:lpwstr>12</vt:lpwstr>
  </property>
  <property fmtid="{D5CDD505-2E9C-101B-9397-08002B2CF9AE}" pid="10" name="OsfiSubFunction">
    <vt:lpwstr>764</vt:lpwstr>
  </property>
  <property fmtid="{D5CDD505-2E9C-101B-9397-08002B2CF9AE}" pid="11" name="_dlc_DocIdItemGuid">
    <vt:lpwstr>be01f6d5-9694-48e7-aa6e-84801edf660f</vt:lpwstr>
  </property>
  <property fmtid="{D5CDD505-2E9C-101B-9397-08002B2CF9AE}" pid="12" name="OsfiCostCentre">
    <vt:lpwstr>374;#Actuarial Division (310100)|01ca8951-9dd5-42a7-a8e3-d696400fc526</vt:lpwstr>
  </property>
  <property fmtid="{D5CDD505-2E9C-101B-9397-08002B2CF9AE}" pid="13" name="OsfiGuidanceCategory">
    <vt:lpwstr>766</vt:lpwstr>
  </property>
  <property fmtid="{D5CDD505-2E9C-101B-9397-08002B2CF9AE}" pid="14" name="OsfiInstrumentType">
    <vt:lpwstr>768</vt:lpwstr>
  </property>
  <property fmtid="{D5CDD505-2E9C-101B-9397-08002B2CF9AE}" pid="15" name="OsfiOSFIGuidance">
    <vt:lpwstr>790</vt:lpwstr>
  </property>
  <property fmtid="{D5CDD505-2E9C-101B-9397-08002B2CF9AE}" pid="16" name="OsfiSecondaryActsandSections">
    <vt:lpwstr/>
  </property>
  <property fmtid="{D5CDD505-2E9C-101B-9397-08002B2CF9AE}" pid="17" name="OsfiFIExternalOrganization">
    <vt:lpwstr/>
  </property>
  <property fmtid="{D5CDD505-2E9C-101B-9397-08002B2CF9AE}" pid="18" name="OsfiSubProgram">
    <vt:lpwstr>120;#1.1.2 Regulation and Guidance|8aba70de-c32e-44b3-b2d7-271b49c214a9</vt:lpwstr>
  </property>
  <property fmtid="{D5CDD505-2E9C-101B-9397-08002B2CF9AE}" pid="19" name="b68f0f40a9244f46b7ca0f5019c2a784">
    <vt:lpwstr>1.1.2 Regulation and Guidance|8aba70de-c32e-44b3-b2d7-271b49c214a9</vt:lpwstr>
  </property>
  <property fmtid="{D5CDD505-2E9C-101B-9397-08002B2CF9AE}" pid="20" name="_docset_NoMedatataSyncRequired">
    <vt:lpwstr>False</vt:lpwstr>
  </property>
  <property fmtid="{D5CDD505-2E9C-101B-9397-08002B2CF9AE}" pid="21" name="p213ed7f1c384e76b1e6db419627f072">
    <vt:lpwstr/>
  </property>
  <property fmtid="{D5CDD505-2E9C-101B-9397-08002B2CF9AE}" pid="22" name="MediaServiceImageTags">
    <vt:lpwstr/>
  </property>
  <property fmtid="{D5CDD505-2E9C-101B-9397-08002B2CF9AE}" pid="23" name="jb5a842e1dfd44529b364c4fbcf68b48">
    <vt:lpwstr/>
  </property>
  <property fmtid="{D5CDD505-2E9C-101B-9397-08002B2CF9AE}" pid="24" name="OsfiFiscalPeriod">
    <vt:lpwstr/>
  </property>
  <property fmtid="{D5CDD505-2E9C-101B-9397-08002B2CF9AE}" pid="25" name="OsfiSupervisoryAreaMM">
    <vt:lpwstr/>
  </property>
  <property fmtid="{D5CDD505-2E9C-101B-9397-08002B2CF9AE}" pid="26" name="lcf76f155ced4ddcb4097134ff3c332f">
    <vt:lpwstr/>
  </property>
</Properties>
</file>