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"/>
    </mc:Choice>
  </mc:AlternateContent>
  <xr:revisionPtr revIDLastSave="0" documentId="13_ncr:1_{79137220-F200-47B8-864C-E2CCA72AE1CD}" xr6:coauthVersionLast="47" xr6:coauthVersionMax="47" xr10:uidLastSave="{00000000-0000-0000-0000-000000000000}"/>
  <bookViews>
    <workbookView xWindow="-120" yWindow="-120" windowWidth="25440" windowHeight="15270" xr2:uid="{CB6A9C2F-7595-407B-B73E-BAFBD004E066}"/>
  </bookViews>
  <sheets>
    <sheet name="Intro" sheetId="33" r:id="rId1"/>
    <sheet name="Other" sheetId="2" r:id="rId2"/>
    <sheet name="Retirement" sheetId="6" r:id="rId3"/>
    <sheet name="Withdrawal" sheetId="8" r:id="rId4"/>
    <sheet name="Mortality improvement" sheetId="34" r:id="rId5"/>
    <sheet name="Transfer value" sheetId="37" r:id="rId6"/>
  </sheets>
  <definedNames>
    <definedName name="_xlnm.Print_Area" localSheetId="0">Intro!$A$1:$D$84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34" l="1"/>
  <c r="C7" i="34" l="1"/>
  <c r="D7" i="34" s="1"/>
  <c r="E7" i="34" s="1"/>
  <c r="F7" i="34" s="1"/>
  <c r="G7" i="34" s="1"/>
  <c r="H7" i="34" s="1"/>
  <c r="I7" i="34" s="1"/>
  <c r="J7" i="34" s="1"/>
  <c r="K7" i="34" s="1"/>
  <c r="L7" i="34" s="1"/>
  <c r="M7" i="34" s="1"/>
  <c r="N7" i="34" s="1"/>
  <c r="O7" i="34" s="1"/>
  <c r="P7" i="34" s="1"/>
  <c r="D48" i="2" l="1"/>
  <c r="D47" i="2"/>
  <c r="D46" i="2"/>
  <c r="D45" i="2"/>
  <c r="C48" i="2"/>
  <c r="C46" i="2"/>
  <c r="C47" i="2" s="1"/>
  <c r="D44" i="2"/>
  <c r="C44" i="2"/>
  <c r="C45" i="2" s="1"/>
  <c r="T7" i="34" l="1"/>
  <c r="U7" i="34"/>
  <c r="V7" i="34"/>
  <c r="W7" i="34"/>
  <c r="X7" i="34"/>
  <c r="Y7" i="34"/>
  <c r="Z7" i="34"/>
  <c r="AA7" i="34"/>
  <c r="AB7" i="34"/>
  <c r="AC7" i="34"/>
  <c r="AD7" i="34"/>
  <c r="AE7" i="34"/>
  <c r="AF7" i="34"/>
  <c r="S7" i="34"/>
</calcChain>
</file>

<file path=xl/sharedStrings.xml><?xml version="1.0" encoding="utf-8"?>
<sst xmlns="http://schemas.openxmlformats.org/spreadsheetml/2006/main" count="341" uniqueCount="126">
  <si>
    <t>40+</t>
  </si>
  <si>
    <t>Introduction</t>
  </si>
  <si>
    <t>Tables</t>
  </si>
  <si>
    <t>Tab</t>
  </si>
  <si>
    <t xml:space="preserve">Table 1 </t>
  </si>
  <si>
    <t>Table 2</t>
  </si>
  <si>
    <t>Table 3</t>
  </si>
  <si>
    <t>Table 4</t>
  </si>
  <si>
    <t>Table 5</t>
  </si>
  <si>
    <t>Table 6</t>
  </si>
  <si>
    <t>Table 7</t>
  </si>
  <si>
    <t>Table 8</t>
  </si>
  <si>
    <t>Table 10</t>
  </si>
  <si>
    <t>Table 11</t>
  </si>
  <si>
    <t>Table 12</t>
  </si>
  <si>
    <t>Table 13</t>
  </si>
  <si>
    <t>Table 14</t>
  </si>
  <si>
    <t>Table 17</t>
  </si>
  <si>
    <t>(Percentage of annual earnings)</t>
  </si>
  <si>
    <t xml:space="preserve">Male </t>
  </si>
  <si>
    <t xml:space="preserve">Female </t>
  </si>
  <si>
    <t xml:space="preserve">(Per 1,000 individuals) </t>
  </si>
  <si>
    <t>Group 1</t>
  </si>
  <si>
    <t>Group 2</t>
  </si>
  <si>
    <t>(applicable at the beginning of the plan year)</t>
  </si>
  <si>
    <t>* Expressed in rounded years calculated at the beginning of the plan year.</t>
  </si>
  <si>
    <t>20+</t>
  </si>
  <si>
    <t>Table 15</t>
  </si>
  <si>
    <t>Table 16</t>
  </si>
  <si>
    <t>Age*</t>
  </si>
  <si>
    <t>21+</t>
  </si>
  <si>
    <t>Retirement</t>
  </si>
  <si>
    <t>Other</t>
  </si>
  <si>
    <t>Withdrawal</t>
  </si>
  <si>
    <t>Table 9</t>
  </si>
  <si>
    <t>** These rates apply to both males and females. In addition, these rates apply to members of both the actual operational group and the deemed operational group.</t>
  </si>
  <si>
    <r>
      <rPr>
        <sz val="10"/>
        <color theme="1"/>
        <rFont val="Calibri"/>
        <family val="2"/>
        <scheme val="minor"/>
      </rPr>
      <t>** The columns for male and female indicate the survivor's gender</t>
    </r>
    <r>
      <rPr>
        <sz val="12"/>
        <color theme="1"/>
        <rFont val="Calibri"/>
        <family val="2"/>
        <scheme val="minor"/>
      </rPr>
      <t>.</t>
    </r>
  </si>
  <si>
    <t>as at 31 March 2023</t>
  </si>
  <si>
    <t>-</t>
  </si>
  <si>
    <t>115+</t>
  </si>
  <si>
    <t xml:space="preserve">Assumed seniority and promotional salary increases </t>
  </si>
  <si>
    <t>Assumed rates of pensionable disability</t>
  </si>
  <si>
    <t xml:space="preserve">Assumed rates of mortality </t>
  </si>
  <si>
    <t>Assumptions for survivor spouse allowances</t>
  </si>
  <si>
    <t>Assumed rates of retirement - Main group 1 - Male</t>
  </si>
  <si>
    <t>Assumed rates of retirement - Main group 1 - Female</t>
  </si>
  <si>
    <t>Assumed rates of retirement - Main group 2 - Male</t>
  </si>
  <si>
    <t>Assumed rates of retirement - Main group 2 - Female</t>
  </si>
  <si>
    <t>Assumed rates of withdrawal - Main group 1 - Male</t>
  </si>
  <si>
    <t>Assumed rates of withdrawal - Main group 1 - Female</t>
  </si>
  <si>
    <t>Assumed rates of withdrawal - Main group 2 - Male</t>
  </si>
  <si>
    <t>Assumed rates of withdrawal - Main group 2 - Female</t>
  </si>
  <si>
    <t>Assumed rates of retirement - Main group 1 - male</t>
  </si>
  <si>
    <t>Assumed rates of retirement - Main group 2 - male</t>
  </si>
  <si>
    <t>Assumed rates of withdrawal - Main group 1 - male</t>
  </si>
  <si>
    <t>Assumed rates of withdrawal - Main group 2 - male</t>
  </si>
  <si>
    <t>Assumed rates of retirement - Main group 1 - female</t>
  </si>
  <si>
    <t>Assumed rates of retirement - Main group 2 - female</t>
  </si>
  <si>
    <t>Assumed rates of withdrawal - Main group 1 - female</t>
  </si>
  <si>
    <t>Assumed rates of withdrawal - Main group 2 - female</t>
  </si>
  <si>
    <t>Assumed rates of withdrawal - Operational group</t>
  </si>
  <si>
    <t>Assumed rates of retirement - Operational group</t>
  </si>
  <si>
    <t>Table 47</t>
  </si>
  <si>
    <t>Table 54</t>
  </si>
  <si>
    <t>Table 58</t>
  </si>
  <si>
    <t>Table 49</t>
  </si>
  <si>
    <t>Table 50</t>
  </si>
  <si>
    <t>Table 51</t>
  </si>
  <si>
    <t>Table 52</t>
  </si>
  <si>
    <t>Table 53</t>
  </si>
  <si>
    <t>Table 55</t>
  </si>
  <si>
    <t>Table 56</t>
  </si>
  <si>
    <t>Table 57</t>
  </si>
  <si>
    <t>Table 59</t>
  </si>
  <si>
    <t>Table 65</t>
  </si>
  <si>
    <t>Table 64</t>
  </si>
  <si>
    <t>Tables 61 and 62</t>
  </si>
  <si>
    <t>Years of pensionable service*</t>
  </si>
  <si>
    <t>Divorce rates</t>
  </si>
  <si>
    <t>Probability of an eligible spouse at death of member</t>
  </si>
  <si>
    <t xml:space="preserve">Contributors and retirement pensioners </t>
  </si>
  <si>
    <t>Disability pensioners</t>
  </si>
  <si>
    <t>Surviving spouses**</t>
  </si>
  <si>
    <t>Spouse age difference</t>
  </si>
  <si>
    <t xml:space="preserve">Years of pensionable service* </t>
  </si>
  <si>
    <t>Assumed mortality improvement rates</t>
  </si>
  <si>
    <t>Proportion of eligible spouse at termination of member</t>
  </si>
  <si>
    <t>Additional tables for transfer value calculations</t>
  </si>
  <si>
    <t>Transfer value</t>
  </si>
  <si>
    <t>Mortality improvement</t>
  </si>
  <si>
    <t>for Plan year 2024</t>
  </si>
  <si>
    <t>65+</t>
  </si>
  <si>
    <t>** A negative age difference means that the surviving spouse is younger</t>
  </si>
  <si>
    <t>Assumptions for survivor spouse allowances**</t>
  </si>
  <si>
    <t>&lt;=49</t>
  </si>
  <si>
    <t>&lt;=54</t>
  </si>
  <si>
    <t>&lt;=44</t>
  </si>
  <si>
    <t>72+</t>
  </si>
  <si>
    <t>Assumed rates of withdrawal - Operational service group</t>
  </si>
  <si>
    <t>Unisex**</t>
  </si>
  <si>
    <t>Report table 47</t>
  </si>
  <si>
    <t>2040+</t>
  </si>
  <si>
    <t>110+</t>
  </si>
  <si>
    <t>Initial and ultimate plan year mortality improvement rate (%)**</t>
  </si>
  <si>
    <t>** The mortality rate is applied at the end of the plan year. For instance, the mortality rate applied in plan year 2025 is the base rate * (1 - the % of mortality improvment for plan year 2025)</t>
  </si>
  <si>
    <t>Report table 54</t>
  </si>
  <si>
    <t>Report table 58</t>
  </si>
  <si>
    <t>Report tables 61 and 62</t>
  </si>
  <si>
    <t>Report table 49</t>
  </si>
  <si>
    <t>Report table 51</t>
  </si>
  <si>
    <t>Report table 50</t>
  </si>
  <si>
    <t>Report table 52</t>
  </si>
  <si>
    <t>Report table 53</t>
  </si>
  <si>
    <t>Report table 55</t>
  </si>
  <si>
    <t>Report table 56</t>
  </si>
  <si>
    <t>Report table 59</t>
  </si>
  <si>
    <t>Report table 64</t>
  </si>
  <si>
    <t>Report table 65</t>
  </si>
  <si>
    <t>Report table #</t>
  </si>
  <si>
    <t>Detailed demographic assumptions contained in the</t>
  </si>
  <si>
    <t xml:space="preserve">actuarial report on the pension plan for the </t>
  </si>
  <si>
    <t xml:space="preserve">Public Service of Canada </t>
  </si>
  <si>
    <t>Report table 57</t>
  </si>
  <si>
    <t>This document supplements the actuarial report on the pension plan for the Public service of Canada as at 31 March 2023. Appendix G of that report describes the demographic assumptions used in the actuarial valuation, and provides a sample of those assumptions. Appendix H of that report describes the demographic assumptions used for transfer value calculations, and provides a sample of those assumptions. The purpose of this document is to provide the full detail of those demographic assumptions.</t>
  </si>
  <si>
    <t>66+</t>
  </si>
  <si>
    <t>* Rates for ages 50-54 and years of pensionable service 0-19 only apply to Group 1 members (zone inside the doted line).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</si>
</sst>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;\(#,##0\)"/>
    <numFmt numFmtId="166" formatCode="0.000"/>
    <numFmt numFmtId="167" formatCode="#,###_);\(#,###\);\-_)"/>
    <numFmt numFmtId="168" formatCode="0.0000"/>
    <numFmt numFmtId="169" formatCode="0.00000"/>
    <numFmt numFmtId="170" formatCode="0.0000000"/>
    <numFmt numFmtId="171" formatCode="#,##0.000;\(#,##0.000\)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/>
    <xf numFmtId="0" fontId="7" fillId="0" borderId="1" xfId="0" applyFont="1" applyFill="1" applyBorder="1"/>
    <xf numFmtId="0" fontId="6" fillId="0" borderId="1" xfId="0" applyFont="1" applyFill="1" applyBorder="1"/>
    <xf numFmtId="0" fontId="6" fillId="0" borderId="1" xfId="0" applyFont="1" applyBorder="1"/>
    <xf numFmtId="0" fontId="0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 applyAlignment="1">
      <alignment horizontal="center"/>
    </xf>
    <xf numFmtId="166" fontId="6" fillId="2" borderId="0" xfId="0" applyNumberFormat="1" applyFont="1" applyFill="1" applyAlignment="1">
      <alignment horizontal="center"/>
    </xf>
    <xf numFmtId="166" fontId="6" fillId="2" borderId="0" xfId="0" applyNumberFormat="1" applyFont="1" applyFill="1"/>
    <xf numFmtId="165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8" fillId="0" borderId="0" xfId="0" applyFont="1"/>
    <xf numFmtId="164" fontId="6" fillId="0" borderId="0" xfId="0" applyNumberFormat="1" applyFont="1" applyFill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166" fontId="6" fillId="2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70" fontId="6" fillId="0" borderId="0" xfId="0" applyNumberFormat="1" applyFont="1"/>
    <xf numFmtId="166" fontId="6" fillId="0" borderId="0" xfId="0" applyNumberFormat="1" applyFont="1" applyFill="1"/>
    <xf numFmtId="165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165" fontId="6" fillId="0" borderId="0" xfId="0" applyNumberFormat="1" applyFont="1" applyFill="1" applyBorder="1" applyAlignment="1">
      <alignment horizontal="center"/>
    </xf>
    <xf numFmtId="169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/>
    <xf numFmtId="0" fontId="9" fillId="0" borderId="0" xfId="0" applyFont="1" applyFill="1"/>
    <xf numFmtId="0" fontId="9" fillId="0" borderId="0" xfId="0" applyFont="1"/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7" fontId="0" fillId="2" borderId="0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7" fontId="0" fillId="2" borderId="2" xfId="0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1" xfId="0" applyFont="1" applyFill="1" applyBorder="1"/>
    <xf numFmtId="0" fontId="8" fillId="0" borderId="0" xfId="0" applyFont="1" applyBorder="1"/>
    <xf numFmtId="0" fontId="8" fillId="0" borderId="0" xfId="0" applyFont="1" applyBorder="1" applyAlignment="1"/>
    <xf numFmtId="0" fontId="0" fillId="0" borderId="0" xfId="0" applyFont="1" applyBorder="1"/>
    <xf numFmtId="0" fontId="8" fillId="0" borderId="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 applyFill="1" applyBorder="1"/>
    <xf numFmtId="0" fontId="8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3" xfId="0" applyFont="1" applyBorder="1"/>
    <xf numFmtId="0" fontId="6" fillId="0" borderId="2" xfId="0" applyFont="1" applyFill="1" applyBorder="1" applyAlignment="1">
      <alignment horizontal="center"/>
    </xf>
    <xf numFmtId="168" fontId="6" fillId="2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 wrapText="1"/>
    </xf>
    <xf numFmtId="2" fontId="0" fillId="0" borderId="0" xfId="0" applyNumberFormat="1" applyFont="1"/>
    <xf numFmtId="0" fontId="6" fillId="0" borderId="2" xfId="0" applyFont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71" fontId="6" fillId="2" borderId="0" xfId="0" applyNumberFormat="1" applyFont="1" applyFill="1" applyAlignment="1">
      <alignment horizontal="center"/>
    </xf>
    <xf numFmtId="171" fontId="6" fillId="2" borderId="2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8" fontId="6" fillId="2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66" fontId="6" fillId="0" borderId="0" xfId="0" applyNumberFormat="1" applyFont="1"/>
    <xf numFmtId="171" fontId="6" fillId="0" borderId="0" xfId="0" applyNumberFormat="1" applyFont="1"/>
    <xf numFmtId="167" fontId="6" fillId="0" borderId="0" xfId="0" applyNumberFormat="1" applyFont="1"/>
    <xf numFmtId="167" fontId="0" fillId="0" borderId="0" xfId="0" applyNumberFormat="1" applyFont="1"/>
    <xf numFmtId="0" fontId="10" fillId="0" borderId="0" xfId="0" applyFont="1" applyFill="1"/>
    <xf numFmtId="168" fontId="6" fillId="0" borderId="0" xfId="0" applyNumberFormat="1" applyFont="1" applyBorder="1"/>
    <xf numFmtId="0" fontId="11" fillId="0" borderId="0" xfId="0" applyFont="1" applyFill="1"/>
    <xf numFmtId="0" fontId="11" fillId="0" borderId="0" xfId="0" applyFont="1" applyFill="1" applyBorder="1"/>
    <xf numFmtId="0" fontId="8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167" fontId="0" fillId="2" borderId="7" xfId="0" applyNumberFormat="1" applyFont="1" applyFill="1" applyBorder="1" applyAlignment="1">
      <alignment horizontal="center"/>
    </xf>
    <xf numFmtId="167" fontId="0" fillId="2" borderId="8" xfId="0" applyNumberFormat="1" applyFont="1" applyFill="1" applyBorder="1" applyAlignment="1">
      <alignment horizontal="center"/>
    </xf>
    <xf numFmtId="167" fontId="0" fillId="2" borderId="9" xfId="0" applyNumberFormat="1" applyFont="1" applyFill="1" applyBorder="1" applyAlignment="1">
      <alignment horizontal="center"/>
    </xf>
    <xf numFmtId="167" fontId="0" fillId="2" borderId="10" xfId="0" applyNumberFormat="1" applyFont="1" applyFill="1" applyBorder="1" applyAlignment="1">
      <alignment horizontal="center"/>
    </xf>
    <xf numFmtId="167" fontId="0" fillId="2" borderId="11" xfId="0" applyNumberFormat="1" applyFont="1" applyFill="1" applyBorder="1" applyAlignment="1">
      <alignment horizontal="center"/>
    </xf>
    <xf numFmtId="167" fontId="0" fillId="2" borderId="12" xfId="0" applyNumberFormat="1" applyFont="1" applyFill="1" applyBorder="1" applyAlignment="1">
      <alignment horizontal="center"/>
    </xf>
    <xf numFmtId="167" fontId="0" fillId="2" borderId="13" xfId="0" applyNumberFormat="1" applyFont="1" applyFill="1" applyBorder="1" applyAlignment="1">
      <alignment horizontal="center"/>
    </xf>
    <xf numFmtId="167" fontId="0" fillId="2" borderId="14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N49"/>
  <sheetViews>
    <sheetView tabSelected="1" zoomScale="115" zoomScaleNormal="115" workbookViewId="0">
      <selection sqref="A1:D1"/>
    </sheetView>
  </sheetViews>
  <sheetFormatPr defaultColWidth="9.140625" defaultRowHeight="15" x14ac:dyDescent="0.25"/>
  <cols>
    <col min="1" max="1" width="10.140625" style="2" customWidth="1"/>
    <col min="2" max="2" width="57.7109375" style="2" bestFit="1" customWidth="1"/>
    <col min="3" max="3" width="7.28515625" style="2" customWidth="1"/>
    <col min="4" max="4" width="24.42578125" style="2" customWidth="1"/>
    <col min="5" max="5" width="9.140625" style="2"/>
    <col min="6" max="6" width="16.42578125" style="2" bestFit="1" customWidth="1"/>
    <col min="7" max="16384" width="9.140625" style="2"/>
  </cols>
  <sheetData>
    <row r="1" spans="1:14" ht="23.25" x14ac:dyDescent="0.35">
      <c r="A1" s="97" t="s">
        <v>119</v>
      </c>
      <c r="B1" s="97"/>
      <c r="C1" s="97"/>
      <c r="D1" s="97"/>
    </row>
    <row r="2" spans="1:14" ht="23.25" x14ac:dyDescent="0.35">
      <c r="A2" s="97" t="s">
        <v>120</v>
      </c>
      <c r="B2" s="97"/>
      <c r="C2" s="97"/>
      <c r="D2" s="97"/>
    </row>
    <row r="3" spans="1:14" ht="23.25" x14ac:dyDescent="0.35">
      <c r="A3" s="98" t="s">
        <v>121</v>
      </c>
      <c r="B3" s="98"/>
      <c r="C3" s="98"/>
      <c r="D3" s="98"/>
      <c r="H3" s="95"/>
      <c r="I3" s="95"/>
      <c r="J3" s="95"/>
      <c r="K3" s="95"/>
      <c r="L3" s="95"/>
      <c r="M3" s="95"/>
      <c r="N3" s="95"/>
    </row>
    <row r="4" spans="1:14" ht="23.25" x14ac:dyDescent="0.35">
      <c r="A4" s="98" t="s">
        <v>37</v>
      </c>
      <c r="B4" s="98"/>
      <c r="C4" s="98"/>
      <c r="D4" s="98"/>
    </row>
    <row r="5" spans="1:14" ht="23.25" x14ac:dyDescent="0.35">
      <c r="A5" s="70"/>
      <c r="B5" s="70"/>
      <c r="C5" s="70"/>
      <c r="D5" s="70"/>
      <c r="E5" s="3"/>
    </row>
    <row r="6" spans="1:14" ht="21" x14ac:dyDescent="0.35">
      <c r="A6" s="94" t="s">
        <v>1</v>
      </c>
      <c r="B6" s="94"/>
      <c r="C6" s="94"/>
      <c r="D6" s="94"/>
      <c r="E6" s="3"/>
    </row>
    <row r="7" spans="1:14" x14ac:dyDescent="0.25">
      <c r="A7" s="96" t="s">
        <v>123</v>
      </c>
      <c r="B7" s="96"/>
      <c r="C7" s="96"/>
      <c r="D7" s="96"/>
      <c r="E7" s="3"/>
    </row>
    <row r="8" spans="1:14" x14ac:dyDescent="0.25">
      <c r="A8" s="96"/>
      <c r="B8" s="96"/>
      <c r="C8" s="96"/>
      <c r="D8" s="96"/>
      <c r="E8" s="3"/>
    </row>
    <row r="9" spans="1:14" x14ac:dyDescent="0.25">
      <c r="A9" s="96"/>
      <c r="B9" s="96"/>
      <c r="C9" s="96"/>
      <c r="D9" s="96"/>
      <c r="E9" s="3"/>
    </row>
    <row r="10" spans="1:14" x14ac:dyDescent="0.25">
      <c r="A10" s="96"/>
      <c r="B10" s="96"/>
      <c r="C10" s="96"/>
      <c r="D10" s="96"/>
      <c r="E10" s="3"/>
    </row>
    <row r="11" spans="1:14" x14ac:dyDescent="0.25">
      <c r="A11" s="96"/>
      <c r="B11" s="96"/>
      <c r="C11" s="96"/>
      <c r="D11" s="96"/>
      <c r="E11" s="3"/>
    </row>
    <row r="12" spans="1:14" x14ac:dyDescent="0.25">
      <c r="A12" s="3"/>
      <c r="B12" s="3"/>
      <c r="C12" s="3"/>
      <c r="D12" s="3"/>
      <c r="E12" s="3"/>
    </row>
    <row r="13" spans="1:14" ht="21" x14ac:dyDescent="0.35">
      <c r="A13" s="94" t="s">
        <v>2</v>
      </c>
      <c r="B13" s="94"/>
      <c r="C13" s="94"/>
      <c r="D13" s="94"/>
      <c r="E13" s="3"/>
    </row>
    <row r="14" spans="1:14" x14ac:dyDescent="0.25">
      <c r="A14" s="3"/>
      <c r="B14" s="3"/>
      <c r="C14" s="3"/>
      <c r="D14" s="71" t="s">
        <v>3</v>
      </c>
      <c r="E14" s="3"/>
      <c r="F14" s="71" t="s">
        <v>118</v>
      </c>
    </row>
    <row r="15" spans="1:14" x14ac:dyDescent="0.25">
      <c r="A15" s="3" t="s">
        <v>4</v>
      </c>
      <c r="B15" s="3" t="s">
        <v>40</v>
      </c>
      <c r="C15" s="3"/>
      <c r="D15" s="54" t="s">
        <v>32</v>
      </c>
      <c r="E15" s="3"/>
      <c r="F15" s="54" t="s">
        <v>62</v>
      </c>
    </row>
    <row r="16" spans="1:14" x14ac:dyDescent="0.25">
      <c r="A16" s="3" t="s">
        <v>5</v>
      </c>
      <c r="B16" s="3" t="s">
        <v>41</v>
      </c>
      <c r="C16" s="3"/>
      <c r="D16" s="54" t="s">
        <v>32</v>
      </c>
      <c r="E16" s="3"/>
      <c r="F16" s="54" t="s">
        <v>63</v>
      </c>
    </row>
    <row r="17" spans="1:6" x14ac:dyDescent="0.25">
      <c r="A17" s="3" t="s">
        <v>6</v>
      </c>
      <c r="B17" s="3" t="s">
        <v>42</v>
      </c>
      <c r="C17" s="3"/>
      <c r="D17" s="54" t="s">
        <v>32</v>
      </c>
      <c r="E17" s="3"/>
      <c r="F17" s="54" t="s">
        <v>64</v>
      </c>
    </row>
    <row r="18" spans="1:6" x14ac:dyDescent="0.25">
      <c r="A18" s="3" t="s">
        <v>7</v>
      </c>
      <c r="B18" s="3" t="s">
        <v>43</v>
      </c>
      <c r="C18" s="3"/>
      <c r="D18" s="54" t="s">
        <v>32</v>
      </c>
      <c r="E18" s="3"/>
      <c r="F18" s="54" t="s">
        <v>76</v>
      </c>
    </row>
    <row r="19" spans="1:6" x14ac:dyDescent="0.25">
      <c r="A19" s="3" t="s">
        <v>8</v>
      </c>
      <c r="B19" s="3" t="s">
        <v>52</v>
      </c>
      <c r="C19" s="3"/>
      <c r="D19" s="54" t="s">
        <v>31</v>
      </c>
      <c r="E19" s="3"/>
      <c r="F19" s="54" t="s">
        <v>65</v>
      </c>
    </row>
    <row r="20" spans="1:6" x14ac:dyDescent="0.25">
      <c r="A20" s="3" t="s">
        <v>9</v>
      </c>
      <c r="B20" s="3" t="s">
        <v>56</v>
      </c>
      <c r="C20" s="3"/>
      <c r="D20" s="54" t="s">
        <v>31</v>
      </c>
      <c r="E20" s="3"/>
      <c r="F20" s="54" t="s">
        <v>67</v>
      </c>
    </row>
    <row r="21" spans="1:6" x14ac:dyDescent="0.25">
      <c r="A21" s="3" t="s">
        <v>10</v>
      </c>
      <c r="B21" s="3" t="s">
        <v>53</v>
      </c>
      <c r="C21" s="3"/>
      <c r="D21" s="54" t="s">
        <v>31</v>
      </c>
      <c r="E21" s="3"/>
      <c r="F21" s="54" t="s">
        <v>66</v>
      </c>
    </row>
    <row r="22" spans="1:6" x14ac:dyDescent="0.25">
      <c r="A22" s="3" t="s">
        <v>11</v>
      </c>
      <c r="B22" s="3" t="s">
        <v>57</v>
      </c>
      <c r="C22" s="3"/>
      <c r="D22" s="54" t="s">
        <v>31</v>
      </c>
      <c r="E22" s="3"/>
      <c r="F22" s="54" t="s">
        <v>68</v>
      </c>
    </row>
    <row r="23" spans="1:6" x14ac:dyDescent="0.25">
      <c r="A23" s="3" t="s">
        <v>34</v>
      </c>
      <c r="B23" s="2" t="s">
        <v>61</v>
      </c>
      <c r="D23" s="54" t="s">
        <v>31</v>
      </c>
      <c r="F23" s="54" t="s">
        <v>69</v>
      </c>
    </row>
    <row r="24" spans="1:6" x14ac:dyDescent="0.25">
      <c r="A24" s="3" t="s">
        <v>12</v>
      </c>
      <c r="B24" s="2" t="s">
        <v>54</v>
      </c>
      <c r="D24" s="4" t="s">
        <v>33</v>
      </c>
      <c r="F24" s="54" t="s">
        <v>70</v>
      </c>
    </row>
    <row r="25" spans="1:6" x14ac:dyDescent="0.25">
      <c r="A25" s="3" t="s">
        <v>13</v>
      </c>
      <c r="B25" s="2" t="s">
        <v>58</v>
      </c>
      <c r="D25" s="73" t="s">
        <v>33</v>
      </c>
      <c r="F25" s="54" t="s">
        <v>71</v>
      </c>
    </row>
    <row r="26" spans="1:6" x14ac:dyDescent="0.25">
      <c r="A26" s="3" t="s">
        <v>14</v>
      </c>
      <c r="B26" s="2" t="s">
        <v>55</v>
      </c>
      <c r="D26" s="73" t="s">
        <v>33</v>
      </c>
      <c r="F26" s="54" t="s">
        <v>70</v>
      </c>
    </row>
    <row r="27" spans="1:6" x14ac:dyDescent="0.25">
      <c r="A27" s="3" t="s">
        <v>15</v>
      </c>
      <c r="B27" s="2" t="s">
        <v>59</v>
      </c>
      <c r="D27" s="73" t="s">
        <v>33</v>
      </c>
      <c r="F27" s="54" t="s">
        <v>71</v>
      </c>
    </row>
    <row r="28" spans="1:6" x14ac:dyDescent="0.25">
      <c r="A28" s="3" t="s">
        <v>16</v>
      </c>
      <c r="B28" s="2" t="s">
        <v>60</v>
      </c>
      <c r="D28" s="73" t="s">
        <v>33</v>
      </c>
      <c r="F28" s="54" t="s">
        <v>72</v>
      </c>
    </row>
    <row r="29" spans="1:6" x14ac:dyDescent="0.25">
      <c r="A29" s="3" t="s">
        <v>27</v>
      </c>
      <c r="B29" s="2" t="s">
        <v>85</v>
      </c>
      <c r="D29" s="4" t="s">
        <v>89</v>
      </c>
      <c r="F29" s="54" t="s">
        <v>73</v>
      </c>
    </row>
    <row r="30" spans="1:6" x14ac:dyDescent="0.25">
      <c r="F30" s="54"/>
    </row>
    <row r="31" spans="1:6" ht="18.75" x14ac:dyDescent="0.3">
      <c r="B31" s="5" t="s">
        <v>87</v>
      </c>
      <c r="F31" s="54"/>
    </row>
    <row r="32" spans="1:6" x14ac:dyDescent="0.25">
      <c r="F32" s="54"/>
    </row>
    <row r="33" spans="1:6" x14ac:dyDescent="0.25">
      <c r="A33" s="3" t="s">
        <v>28</v>
      </c>
      <c r="B33" s="2" t="s">
        <v>86</v>
      </c>
      <c r="D33" s="4" t="s">
        <v>88</v>
      </c>
      <c r="F33" s="54" t="s">
        <v>75</v>
      </c>
    </row>
    <row r="34" spans="1:6" x14ac:dyDescent="0.25">
      <c r="A34" s="3" t="s">
        <v>17</v>
      </c>
      <c r="B34" s="2" t="s">
        <v>78</v>
      </c>
      <c r="D34" s="73" t="s">
        <v>88</v>
      </c>
      <c r="F34" s="54" t="s">
        <v>74</v>
      </c>
    </row>
    <row r="45" spans="1:6" ht="15" customHeight="1" x14ac:dyDescent="0.25"/>
    <row r="49" ht="4.5" customHeight="1" x14ac:dyDescent="0.25"/>
  </sheetData>
  <mergeCells count="8">
    <mergeCell ref="A13:D13"/>
    <mergeCell ref="H3:N3"/>
    <mergeCell ref="A6:D6"/>
    <mergeCell ref="A7:D11"/>
    <mergeCell ref="A1:D1"/>
    <mergeCell ref="A2:D2"/>
    <mergeCell ref="A3:D3"/>
    <mergeCell ref="A4:D4"/>
  </mergeCells>
  <pageMargins left="0.98425196850393704" right="0.70866141732283472" top="0.74803149606299213" bottom="0.74803149606299213" header="0.31496062992125984" footer="0.31496062992125984"/>
  <pageSetup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7" tint="0.59999389629810485"/>
  </sheetPr>
  <dimension ref="B1:AP212"/>
  <sheetViews>
    <sheetView workbookViewId="0">
      <selection activeCell="B2" sqref="B2"/>
    </sheetView>
  </sheetViews>
  <sheetFormatPr defaultColWidth="8.85546875" defaultRowHeight="15.75" x14ac:dyDescent="0.25"/>
  <cols>
    <col min="1" max="1" width="8.85546875" style="14"/>
    <col min="2" max="2" width="14.5703125" style="14" customWidth="1"/>
    <col min="3" max="3" width="15.7109375" style="14" customWidth="1"/>
    <col min="4" max="4" width="14.5703125" style="14" customWidth="1"/>
    <col min="5" max="5" width="15.85546875" style="14" customWidth="1"/>
    <col min="6" max="6" width="16.5703125" style="14" customWidth="1"/>
    <col min="7" max="7" width="15.140625" style="14" customWidth="1"/>
    <col min="8" max="9" width="18.140625" style="14" customWidth="1"/>
    <col min="10" max="10" width="3.7109375" style="14" customWidth="1"/>
    <col min="11" max="12" width="18.140625" style="14" customWidth="1"/>
    <col min="13" max="13" width="14.42578125" style="14" bestFit="1" customWidth="1"/>
    <col min="14" max="14" width="8.85546875" style="14"/>
    <col min="15" max="15" width="16.5703125" style="14" customWidth="1"/>
    <col min="16" max="16" width="15" style="14" customWidth="1"/>
    <col min="17" max="17" width="26.28515625" style="14" customWidth="1"/>
    <col min="18" max="18" width="1.85546875" style="14" customWidth="1"/>
    <col min="19" max="20" width="14.42578125" style="14" customWidth="1"/>
    <col min="21" max="21" width="1.85546875" style="14" customWidth="1"/>
    <col min="22" max="23" width="14.42578125" style="14" customWidth="1"/>
    <col min="24" max="24" width="8.85546875" style="14"/>
    <col min="25" max="25" width="8.85546875" style="2"/>
    <col min="26" max="26" width="15.5703125" style="14" customWidth="1"/>
    <col min="27" max="27" width="19.7109375" style="14" customWidth="1"/>
    <col min="28" max="28" width="13.85546875" style="14" customWidth="1"/>
    <col min="29" max="29" width="3.5703125" style="14" customWidth="1"/>
    <col min="30" max="30" width="17.5703125" style="14" customWidth="1"/>
    <col min="31" max="31" width="13.85546875" style="14" customWidth="1"/>
    <col min="32" max="33" width="8.85546875" style="14"/>
    <col min="34" max="42" width="8.85546875" style="2"/>
    <col min="43" max="16384" width="8.85546875" style="14"/>
  </cols>
  <sheetData>
    <row r="1" spans="2:32" s="6" customFormat="1" x14ac:dyDescent="0.25"/>
    <row r="2" spans="2:32" s="6" customFormat="1" x14ac:dyDescent="0.25">
      <c r="B2" s="80" t="s">
        <v>100</v>
      </c>
      <c r="G2" s="80" t="s">
        <v>105</v>
      </c>
      <c r="O2" s="80" t="s">
        <v>106</v>
      </c>
      <c r="Z2" s="80" t="s">
        <v>107</v>
      </c>
    </row>
    <row r="3" spans="2:32" s="6" customFormat="1" ht="16.5" thickBot="1" x14ac:dyDescent="0.3">
      <c r="B3" s="7" t="s">
        <v>4</v>
      </c>
      <c r="C3" s="7" t="s">
        <v>40</v>
      </c>
      <c r="D3" s="8"/>
      <c r="G3" s="7" t="s">
        <v>5</v>
      </c>
      <c r="H3" s="7" t="s">
        <v>41</v>
      </c>
      <c r="I3" s="8"/>
      <c r="J3" s="8"/>
      <c r="K3" s="8"/>
      <c r="L3" s="8"/>
      <c r="O3" s="9" t="s">
        <v>6</v>
      </c>
      <c r="P3" s="9" t="s">
        <v>42</v>
      </c>
      <c r="Z3" s="10" t="s">
        <v>7</v>
      </c>
      <c r="AA3" s="10" t="s">
        <v>93</v>
      </c>
      <c r="AB3" s="11"/>
      <c r="AC3" s="11"/>
      <c r="AD3" s="11"/>
      <c r="AE3" s="11"/>
    </row>
    <row r="4" spans="2:32" s="6" customFormat="1" ht="16.5" thickBot="1" x14ac:dyDescent="0.3">
      <c r="B4" s="12" t="s">
        <v>18</v>
      </c>
      <c r="C4" s="12"/>
      <c r="D4" s="12"/>
      <c r="E4" s="8"/>
      <c r="F4" s="8"/>
      <c r="G4" s="13" t="s">
        <v>21</v>
      </c>
      <c r="H4" s="12"/>
      <c r="I4" s="12"/>
      <c r="J4" s="12"/>
      <c r="K4" s="12"/>
      <c r="L4" s="12"/>
      <c r="O4" s="6" t="s">
        <v>90</v>
      </c>
      <c r="AA4" s="102" t="s">
        <v>19</v>
      </c>
      <c r="AB4" s="102"/>
      <c r="AD4" s="102" t="s">
        <v>20</v>
      </c>
      <c r="AE4" s="102"/>
    </row>
    <row r="5" spans="2:32" ht="16.149999999999999" customHeight="1" thickBot="1" x14ac:dyDescent="0.3">
      <c r="B5" s="99" t="s">
        <v>77</v>
      </c>
      <c r="G5" s="107" t="s">
        <v>29</v>
      </c>
      <c r="H5" s="101" t="s">
        <v>22</v>
      </c>
      <c r="I5" s="101"/>
      <c r="J5" s="15"/>
      <c r="K5" s="101" t="s">
        <v>23</v>
      </c>
      <c r="L5" s="101"/>
      <c r="O5" s="13" t="s">
        <v>21</v>
      </c>
      <c r="P5" s="12"/>
      <c r="Q5" s="12"/>
      <c r="R5" s="12"/>
      <c r="S5" s="12"/>
      <c r="T5" s="12"/>
      <c r="U5" s="12"/>
      <c r="V5" s="12"/>
      <c r="W5" s="12"/>
      <c r="Z5" s="99" t="s">
        <v>29</v>
      </c>
      <c r="AA5" s="103" t="s">
        <v>79</v>
      </c>
      <c r="AB5" s="104" t="s">
        <v>83</v>
      </c>
      <c r="AC5" s="16"/>
      <c r="AD5" s="103" t="s">
        <v>79</v>
      </c>
      <c r="AE5" s="104" t="s">
        <v>83</v>
      </c>
    </row>
    <row r="6" spans="2:32" ht="15.75" customHeight="1" x14ac:dyDescent="0.25">
      <c r="B6" s="99"/>
      <c r="C6" s="16"/>
      <c r="D6" s="16"/>
      <c r="G6" s="100"/>
      <c r="H6" s="17" t="s">
        <v>19</v>
      </c>
      <c r="I6" s="17" t="s">
        <v>20</v>
      </c>
      <c r="J6" s="18"/>
      <c r="K6" s="17" t="s">
        <v>19</v>
      </c>
      <c r="L6" s="17" t="s">
        <v>20</v>
      </c>
      <c r="O6" s="107" t="s">
        <v>29</v>
      </c>
      <c r="P6" s="108" t="s">
        <v>80</v>
      </c>
      <c r="Q6" s="108"/>
      <c r="R6" s="19"/>
      <c r="S6" s="108" t="s">
        <v>81</v>
      </c>
      <c r="T6" s="108"/>
      <c r="U6" s="19"/>
      <c r="V6" s="108" t="s">
        <v>82</v>
      </c>
      <c r="W6" s="108"/>
      <c r="Z6" s="99"/>
      <c r="AA6" s="99"/>
      <c r="AB6" s="105"/>
      <c r="AC6" s="16"/>
      <c r="AD6" s="99"/>
      <c r="AE6" s="105"/>
    </row>
    <row r="7" spans="2:32" ht="32.25" customHeight="1" x14ac:dyDescent="0.25">
      <c r="B7" s="100"/>
      <c r="C7" s="17" t="s">
        <v>19</v>
      </c>
      <c r="D7" s="17" t="s">
        <v>20</v>
      </c>
      <c r="G7" s="19">
        <v>15</v>
      </c>
      <c r="H7" s="20" t="s">
        <v>38</v>
      </c>
      <c r="I7" s="20" t="s">
        <v>38</v>
      </c>
      <c r="J7" s="21"/>
      <c r="K7" s="20" t="s">
        <v>38</v>
      </c>
      <c r="L7" s="20" t="s">
        <v>38</v>
      </c>
      <c r="O7" s="100"/>
      <c r="P7" s="17" t="s">
        <v>19</v>
      </c>
      <c r="Q7" s="17" t="s">
        <v>20</v>
      </c>
      <c r="R7" s="17"/>
      <c r="S7" s="17" t="s">
        <v>19</v>
      </c>
      <c r="T7" s="17" t="s">
        <v>20</v>
      </c>
      <c r="U7" s="17"/>
      <c r="V7" s="17" t="s">
        <v>19</v>
      </c>
      <c r="W7" s="17" t="s">
        <v>20</v>
      </c>
      <c r="Z7" s="100"/>
      <c r="AA7" s="100"/>
      <c r="AB7" s="106"/>
      <c r="AC7" s="18"/>
      <c r="AD7" s="100"/>
      <c r="AE7" s="106"/>
    </row>
    <row r="8" spans="2:32" ht="21.6" customHeight="1" x14ac:dyDescent="0.25">
      <c r="B8" s="19">
        <v>0</v>
      </c>
      <c r="C8" s="20">
        <v>6.1</v>
      </c>
      <c r="D8" s="20">
        <v>6.3</v>
      </c>
      <c r="G8" s="19">
        <v>16</v>
      </c>
      <c r="H8" s="20" t="s">
        <v>38</v>
      </c>
      <c r="I8" s="20" t="s">
        <v>38</v>
      </c>
      <c r="J8" s="21"/>
      <c r="K8" s="20" t="s">
        <v>38</v>
      </c>
      <c r="L8" s="20" t="s">
        <v>38</v>
      </c>
      <c r="O8" s="19">
        <v>15</v>
      </c>
      <c r="P8" s="20">
        <v>0.20599999999999999</v>
      </c>
      <c r="Q8" s="20">
        <v>0.122</v>
      </c>
      <c r="R8" s="20"/>
      <c r="S8" s="20">
        <v>1.7370000000000001</v>
      </c>
      <c r="T8" s="20">
        <v>3.8050000000000002</v>
      </c>
      <c r="U8" s="20"/>
      <c r="V8" s="20">
        <v>0.20599999999999999</v>
      </c>
      <c r="W8" s="20">
        <v>0.122</v>
      </c>
      <c r="X8" s="76"/>
      <c r="Y8" s="76"/>
      <c r="Z8" s="19">
        <v>15</v>
      </c>
      <c r="AA8" s="67">
        <v>0</v>
      </c>
      <c r="AB8" s="22">
        <v>-3</v>
      </c>
      <c r="AC8" s="23"/>
      <c r="AD8" s="67">
        <v>0</v>
      </c>
      <c r="AE8" s="22">
        <v>2</v>
      </c>
      <c r="AF8" s="77"/>
    </row>
    <row r="9" spans="2:32" x14ac:dyDescent="0.25">
      <c r="B9" s="19">
        <v>1</v>
      </c>
      <c r="C9" s="20">
        <v>5.6000000000000005</v>
      </c>
      <c r="D9" s="20">
        <v>5.8000000000000007</v>
      </c>
      <c r="G9" s="19">
        <v>17</v>
      </c>
      <c r="H9" s="20" t="s">
        <v>38</v>
      </c>
      <c r="I9" s="20" t="s">
        <v>38</v>
      </c>
      <c r="J9" s="21"/>
      <c r="K9" s="20" t="s">
        <v>38</v>
      </c>
      <c r="L9" s="20" t="s">
        <v>38</v>
      </c>
      <c r="O9" s="19">
        <v>16</v>
      </c>
      <c r="P9" s="20">
        <v>0.20799999999999999</v>
      </c>
      <c r="Q9" s="20">
        <v>0.123</v>
      </c>
      <c r="R9" s="20"/>
      <c r="S9" s="20">
        <v>1.7509999999999999</v>
      </c>
      <c r="T9" s="20">
        <v>3.573</v>
      </c>
      <c r="U9" s="20"/>
      <c r="V9" s="20">
        <v>0.20799999999999999</v>
      </c>
      <c r="W9" s="20">
        <v>0.123</v>
      </c>
      <c r="X9" s="76"/>
      <c r="Y9" s="76"/>
      <c r="Z9" s="19">
        <v>16</v>
      </c>
      <c r="AA9" s="67">
        <v>0</v>
      </c>
      <c r="AB9" s="22">
        <v>-3</v>
      </c>
      <c r="AC9" s="23"/>
      <c r="AD9" s="67">
        <v>0</v>
      </c>
      <c r="AE9" s="22">
        <v>2</v>
      </c>
      <c r="AF9" s="77"/>
    </row>
    <row r="10" spans="2:32" x14ac:dyDescent="0.25">
      <c r="B10" s="19">
        <v>2</v>
      </c>
      <c r="C10" s="20">
        <v>5</v>
      </c>
      <c r="D10" s="20">
        <v>5.3</v>
      </c>
      <c r="G10" s="19">
        <v>18</v>
      </c>
      <c r="H10" s="20" t="s">
        <v>38</v>
      </c>
      <c r="I10" s="20" t="s">
        <v>38</v>
      </c>
      <c r="J10" s="21"/>
      <c r="K10" s="20" t="s">
        <v>38</v>
      </c>
      <c r="L10" s="20" t="s">
        <v>38</v>
      </c>
      <c r="O10" s="19">
        <v>17</v>
      </c>
      <c r="P10" s="20">
        <v>0.21</v>
      </c>
      <c r="Q10" s="20">
        <v>0.127</v>
      </c>
      <c r="R10" s="20"/>
      <c r="S10" s="20">
        <v>1.7809999999999999</v>
      </c>
      <c r="T10" s="20">
        <v>3.35</v>
      </c>
      <c r="U10" s="20"/>
      <c r="V10" s="20">
        <v>0.21</v>
      </c>
      <c r="W10" s="20">
        <v>0.127</v>
      </c>
      <c r="X10" s="76"/>
      <c r="Y10" s="76"/>
      <c r="Z10" s="19">
        <v>17</v>
      </c>
      <c r="AA10" s="67">
        <v>0</v>
      </c>
      <c r="AB10" s="22">
        <v>-3</v>
      </c>
      <c r="AC10" s="23"/>
      <c r="AD10" s="67">
        <v>0</v>
      </c>
      <c r="AE10" s="22">
        <v>2</v>
      </c>
      <c r="AF10" s="77"/>
    </row>
    <row r="11" spans="2:32" x14ac:dyDescent="0.25">
      <c r="B11" s="19">
        <v>3</v>
      </c>
      <c r="C11" s="20">
        <v>4.3999999999999995</v>
      </c>
      <c r="D11" s="20">
        <v>4.7</v>
      </c>
      <c r="G11" s="19">
        <v>19</v>
      </c>
      <c r="H11" s="20" t="s">
        <v>38</v>
      </c>
      <c r="I11" s="20" t="s">
        <v>38</v>
      </c>
      <c r="J11" s="21"/>
      <c r="K11" s="20" t="s">
        <v>38</v>
      </c>
      <c r="L11" s="20" t="s">
        <v>38</v>
      </c>
      <c r="O11" s="19">
        <v>18</v>
      </c>
      <c r="P11" s="20">
        <v>0.215</v>
      </c>
      <c r="Q11" s="20">
        <v>0.13200000000000001</v>
      </c>
      <c r="R11" s="20"/>
      <c r="S11" s="20">
        <v>1.8129999999999999</v>
      </c>
      <c r="T11" s="20">
        <v>3.1240000000000001</v>
      </c>
      <c r="U11" s="20"/>
      <c r="V11" s="20">
        <v>0.215</v>
      </c>
      <c r="W11" s="20">
        <v>0.13200000000000001</v>
      </c>
      <c r="X11" s="76"/>
      <c r="Y11" s="76"/>
      <c r="Z11" s="19">
        <v>18</v>
      </c>
      <c r="AA11" s="67">
        <v>0</v>
      </c>
      <c r="AB11" s="22">
        <v>-3</v>
      </c>
      <c r="AC11" s="23"/>
      <c r="AD11" s="67">
        <v>0</v>
      </c>
      <c r="AE11" s="22">
        <v>2</v>
      </c>
      <c r="AF11" s="77"/>
    </row>
    <row r="12" spans="2:32" x14ac:dyDescent="0.25">
      <c r="B12" s="19">
        <v>4</v>
      </c>
      <c r="C12" s="20">
        <v>3.8</v>
      </c>
      <c r="D12" s="20">
        <v>4.1000000000000005</v>
      </c>
      <c r="G12" s="19">
        <v>20</v>
      </c>
      <c r="H12" s="20" t="s">
        <v>38</v>
      </c>
      <c r="I12" s="20" t="s">
        <v>38</v>
      </c>
      <c r="J12" s="21"/>
      <c r="K12" s="20" t="s">
        <v>38</v>
      </c>
      <c r="L12" s="20" t="s">
        <v>38</v>
      </c>
      <c r="O12" s="19">
        <v>19</v>
      </c>
      <c r="P12" s="20">
        <v>0.218</v>
      </c>
      <c r="Q12" s="20">
        <v>0.13500000000000001</v>
      </c>
      <c r="R12" s="20"/>
      <c r="S12" s="20">
        <v>1.847</v>
      </c>
      <c r="T12" s="20">
        <v>2.8959999999999999</v>
      </c>
      <c r="U12" s="20"/>
      <c r="V12" s="20">
        <v>0.218</v>
      </c>
      <c r="W12" s="20">
        <v>0.13500000000000001</v>
      </c>
      <c r="X12" s="76"/>
      <c r="Y12" s="76"/>
      <c r="Z12" s="19">
        <v>19</v>
      </c>
      <c r="AA12" s="67">
        <v>0</v>
      </c>
      <c r="AB12" s="22">
        <v>-3</v>
      </c>
      <c r="AC12" s="23"/>
      <c r="AD12" s="67">
        <v>0</v>
      </c>
      <c r="AE12" s="22">
        <v>2</v>
      </c>
      <c r="AF12" s="77"/>
    </row>
    <row r="13" spans="2:32" x14ac:dyDescent="0.25">
      <c r="B13" s="19">
        <v>5</v>
      </c>
      <c r="C13" s="20">
        <v>3.4000000000000004</v>
      </c>
      <c r="D13" s="20">
        <v>3.5999999999999996</v>
      </c>
      <c r="G13" s="19">
        <v>21</v>
      </c>
      <c r="H13" s="20" t="s">
        <v>38</v>
      </c>
      <c r="I13" s="20" t="s">
        <v>38</v>
      </c>
      <c r="J13" s="21"/>
      <c r="K13" s="20" t="s">
        <v>38</v>
      </c>
      <c r="L13" s="20" t="s">
        <v>38</v>
      </c>
      <c r="O13" s="19">
        <v>20</v>
      </c>
      <c r="P13" s="20">
        <v>0.222</v>
      </c>
      <c r="Q13" s="20">
        <v>0.13900000000000001</v>
      </c>
      <c r="R13" s="20"/>
      <c r="S13" s="20">
        <v>1.8819999999999999</v>
      </c>
      <c r="T13" s="20">
        <v>2.665</v>
      </c>
      <c r="U13" s="20"/>
      <c r="V13" s="20">
        <v>0.222</v>
      </c>
      <c r="W13" s="20">
        <v>0.13900000000000001</v>
      </c>
      <c r="X13" s="76"/>
      <c r="Y13" s="76"/>
      <c r="Z13" s="19">
        <v>20</v>
      </c>
      <c r="AA13" s="67">
        <v>7.9000000000000001E-2</v>
      </c>
      <c r="AB13" s="22">
        <v>-3</v>
      </c>
      <c r="AC13" s="23"/>
      <c r="AD13" s="67">
        <v>0.05</v>
      </c>
      <c r="AE13" s="22">
        <v>2</v>
      </c>
      <c r="AF13" s="77"/>
    </row>
    <row r="14" spans="2:32" x14ac:dyDescent="0.25">
      <c r="B14" s="19">
        <v>6</v>
      </c>
      <c r="C14" s="20">
        <v>3</v>
      </c>
      <c r="D14" s="20">
        <v>3.3000000000000003</v>
      </c>
      <c r="G14" s="19">
        <v>22</v>
      </c>
      <c r="H14" s="20" t="s">
        <v>38</v>
      </c>
      <c r="I14" s="20" t="s">
        <v>38</v>
      </c>
      <c r="J14" s="21"/>
      <c r="K14" s="20" t="s">
        <v>38</v>
      </c>
      <c r="L14" s="20" t="s">
        <v>38</v>
      </c>
      <c r="O14" s="19">
        <v>21</v>
      </c>
      <c r="P14" s="20">
        <v>0.22600000000000001</v>
      </c>
      <c r="Q14" s="20">
        <v>0.14299999999999999</v>
      </c>
      <c r="R14" s="20"/>
      <c r="S14" s="20">
        <v>2.1040000000000001</v>
      </c>
      <c r="T14" s="20">
        <v>2.4289999999999998</v>
      </c>
      <c r="U14" s="20"/>
      <c r="V14" s="20">
        <v>0.22600000000000001</v>
      </c>
      <c r="W14" s="20">
        <v>0.14299999999999999</v>
      </c>
      <c r="X14" s="76"/>
      <c r="Y14" s="76"/>
      <c r="Z14" s="19">
        <v>21</v>
      </c>
      <c r="AA14" s="67">
        <v>9.5000000000000001E-2</v>
      </c>
      <c r="AB14" s="22">
        <v>-3</v>
      </c>
      <c r="AC14" s="23"/>
      <c r="AD14" s="67">
        <v>8.2000000000000003E-2</v>
      </c>
      <c r="AE14" s="22">
        <v>2</v>
      </c>
      <c r="AF14" s="77"/>
    </row>
    <row r="15" spans="2:32" x14ac:dyDescent="0.25">
      <c r="B15" s="19">
        <v>7</v>
      </c>
      <c r="C15" s="20">
        <v>2.8000000000000003</v>
      </c>
      <c r="D15" s="20">
        <v>3</v>
      </c>
      <c r="G15" s="19">
        <v>23</v>
      </c>
      <c r="H15" s="20" t="s">
        <v>38</v>
      </c>
      <c r="I15" s="20" t="s">
        <v>38</v>
      </c>
      <c r="J15" s="21"/>
      <c r="K15" s="20" t="s">
        <v>38</v>
      </c>
      <c r="L15" s="20" t="s">
        <v>38</v>
      </c>
      <c r="O15" s="19">
        <v>22</v>
      </c>
      <c r="P15" s="20">
        <v>0.23</v>
      </c>
      <c r="Q15" s="20">
        <v>0.14699999999999999</v>
      </c>
      <c r="R15" s="20"/>
      <c r="S15" s="20">
        <v>2.5310000000000001</v>
      </c>
      <c r="T15" s="20">
        <v>2.1880000000000002</v>
      </c>
      <c r="U15" s="20"/>
      <c r="V15" s="20">
        <v>0.23</v>
      </c>
      <c r="W15" s="20">
        <v>0.14699999999999999</v>
      </c>
      <c r="X15" s="76"/>
      <c r="Y15" s="76"/>
      <c r="Z15" s="19">
        <v>22</v>
      </c>
      <c r="AA15" s="67">
        <v>0.112</v>
      </c>
      <c r="AB15" s="22">
        <v>-3</v>
      </c>
      <c r="AC15" s="23"/>
      <c r="AD15" s="67">
        <v>0.114</v>
      </c>
      <c r="AE15" s="22">
        <v>2</v>
      </c>
      <c r="AF15" s="77"/>
    </row>
    <row r="16" spans="2:32" x14ac:dyDescent="0.25">
      <c r="B16" s="19">
        <v>8</v>
      </c>
      <c r="C16" s="20">
        <v>2.5</v>
      </c>
      <c r="D16" s="20">
        <v>2.8000000000000003</v>
      </c>
      <c r="G16" s="19">
        <v>24</v>
      </c>
      <c r="H16" s="20" t="s">
        <v>38</v>
      </c>
      <c r="I16" s="20" t="s">
        <v>38</v>
      </c>
      <c r="J16" s="21"/>
      <c r="K16" s="20" t="s">
        <v>38</v>
      </c>
      <c r="L16" s="20" t="s">
        <v>38</v>
      </c>
      <c r="O16" s="19">
        <v>23</v>
      </c>
      <c r="P16" s="20">
        <v>0.23400000000000001</v>
      </c>
      <c r="Q16" s="20">
        <v>0.15</v>
      </c>
      <c r="R16" s="20"/>
      <c r="S16" s="20">
        <v>2.923</v>
      </c>
      <c r="T16" s="20">
        <v>1.9470000000000001</v>
      </c>
      <c r="U16" s="20"/>
      <c r="V16" s="20">
        <v>0.23400000000000001</v>
      </c>
      <c r="W16" s="20">
        <v>0.15</v>
      </c>
      <c r="X16" s="76"/>
      <c r="Y16" s="76"/>
      <c r="Z16" s="19">
        <v>23</v>
      </c>
      <c r="AA16" s="67">
        <v>0.128</v>
      </c>
      <c r="AB16" s="22">
        <v>-3</v>
      </c>
      <c r="AC16" s="23"/>
      <c r="AD16" s="67">
        <v>0.14399999999999999</v>
      </c>
      <c r="AE16" s="22">
        <v>2</v>
      </c>
      <c r="AF16" s="77"/>
    </row>
    <row r="17" spans="2:32" x14ac:dyDescent="0.25">
      <c r="B17" s="19">
        <v>9</v>
      </c>
      <c r="C17" s="20">
        <v>2.4</v>
      </c>
      <c r="D17" s="20">
        <v>2.7</v>
      </c>
      <c r="G17" s="19">
        <v>25</v>
      </c>
      <c r="H17" s="20" t="s">
        <v>38</v>
      </c>
      <c r="I17" s="20" t="s">
        <v>38</v>
      </c>
      <c r="J17" s="21"/>
      <c r="K17" s="20" t="s">
        <v>38</v>
      </c>
      <c r="L17" s="20" t="s">
        <v>38</v>
      </c>
      <c r="O17" s="19">
        <v>24</v>
      </c>
      <c r="P17" s="20">
        <v>0.23699999999999999</v>
      </c>
      <c r="Q17" s="20">
        <v>0.153</v>
      </c>
      <c r="R17" s="20"/>
      <c r="S17" s="20">
        <v>3.2949999999999999</v>
      </c>
      <c r="T17" s="20">
        <v>1.704</v>
      </c>
      <c r="U17" s="20"/>
      <c r="V17" s="20">
        <v>0.23699999999999999</v>
      </c>
      <c r="W17" s="20">
        <v>0.153</v>
      </c>
      <c r="X17" s="76"/>
      <c r="Y17" s="76"/>
      <c r="Z17" s="19">
        <v>24</v>
      </c>
      <c r="AA17" s="67">
        <v>0.14499999999999999</v>
      </c>
      <c r="AB17" s="22">
        <v>-3</v>
      </c>
      <c r="AC17" s="23"/>
      <c r="AD17" s="67">
        <v>0.17399999999999999</v>
      </c>
      <c r="AE17" s="22">
        <v>2</v>
      </c>
      <c r="AF17" s="77"/>
    </row>
    <row r="18" spans="2:32" x14ac:dyDescent="0.25">
      <c r="B18" s="19">
        <v>10</v>
      </c>
      <c r="C18" s="20">
        <v>2.1999999999999997</v>
      </c>
      <c r="D18" s="20">
        <v>2.5</v>
      </c>
      <c r="G18" s="19">
        <v>26</v>
      </c>
      <c r="H18" s="20" t="s">
        <v>38</v>
      </c>
      <c r="I18" s="20" t="s">
        <v>38</v>
      </c>
      <c r="J18" s="21"/>
      <c r="K18" s="20" t="s">
        <v>38</v>
      </c>
      <c r="L18" s="20" t="s">
        <v>38</v>
      </c>
      <c r="O18" s="19">
        <v>25</v>
      </c>
      <c r="P18" s="20">
        <v>0.24099999999999999</v>
      </c>
      <c r="Q18" s="20">
        <v>0.156</v>
      </c>
      <c r="R18" s="20"/>
      <c r="S18" s="20">
        <v>3.6669999999999998</v>
      </c>
      <c r="T18" s="20">
        <v>1.776</v>
      </c>
      <c r="U18" s="20"/>
      <c r="V18" s="20">
        <v>0.24099999999999999</v>
      </c>
      <c r="W18" s="20">
        <v>0.156</v>
      </c>
      <c r="X18" s="76"/>
      <c r="Y18" s="76"/>
      <c r="Z18" s="19">
        <v>25</v>
      </c>
      <c r="AA18" s="67">
        <v>0.161</v>
      </c>
      <c r="AB18" s="22">
        <v>-3</v>
      </c>
      <c r="AC18" s="23"/>
      <c r="AD18" s="67">
        <v>0.20300000000000001</v>
      </c>
      <c r="AE18" s="22">
        <v>2</v>
      </c>
      <c r="AF18" s="77"/>
    </row>
    <row r="19" spans="2:32" x14ac:dyDescent="0.25">
      <c r="B19" s="19">
        <v>11</v>
      </c>
      <c r="C19" s="20">
        <v>2.1</v>
      </c>
      <c r="D19" s="20">
        <v>2.4</v>
      </c>
      <c r="G19" s="19">
        <v>27</v>
      </c>
      <c r="H19" s="20" t="s">
        <v>38</v>
      </c>
      <c r="I19" s="20" t="s">
        <v>38</v>
      </c>
      <c r="J19" s="21"/>
      <c r="K19" s="20" t="s">
        <v>38</v>
      </c>
      <c r="L19" s="20" t="s">
        <v>38</v>
      </c>
      <c r="O19" s="19">
        <v>26</v>
      </c>
      <c r="P19" s="20">
        <v>0.245</v>
      </c>
      <c r="Q19" s="20">
        <v>0.16</v>
      </c>
      <c r="R19" s="20"/>
      <c r="S19" s="20">
        <v>4.0119999999999996</v>
      </c>
      <c r="T19" s="20">
        <v>1.8560000000000001</v>
      </c>
      <c r="U19" s="20"/>
      <c r="V19" s="20">
        <v>0.245</v>
      </c>
      <c r="W19" s="20">
        <v>0.16</v>
      </c>
      <c r="X19" s="76"/>
      <c r="Y19" s="76"/>
      <c r="Z19" s="19">
        <v>26</v>
      </c>
      <c r="AA19" s="67">
        <v>0.17899999999999999</v>
      </c>
      <c r="AB19" s="22">
        <v>-3</v>
      </c>
      <c r="AC19" s="23"/>
      <c r="AD19" s="67">
        <v>0.23200000000000001</v>
      </c>
      <c r="AE19" s="22">
        <v>2</v>
      </c>
      <c r="AF19" s="77"/>
    </row>
    <row r="20" spans="2:32" x14ac:dyDescent="0.25">
      <c r="B20" s="19">
        <v>12</v>
      </c>
      <c r="C20" s="20">
        <v>2</v>
      </c>
      <c r="D20" s="20">
        <v>2.1999999999999997</v>
      </c>
      <c r="G20" s="19">
        <v>28</v>
      </c>
      <c r="H20" s="20" t="s">
        <v>38</v>
      </c>
      <c r="I20" s="20" t="s">
        <v>38</v>
      </c>
      <c r="J20" s="21"/>
      <c r="K20" s="20" t="s">
        <v>38</v>
      </c>
      <c r="L20" s="20" t="s">
        <v>38</v>
      </c>
      <c r="O20" s="19">
        <v>27</v>
      </c>
      <c r="P20" s="20">
        <v>0.247</v>
      </c>
      <c r="Q20" s="20">
        <v>0.16200000000000001</v>
      </c>
      <c r="R20" s="20"/>
      <c r="S20" s="20">
        <v>4.3479999999999999</v>
      </c>
      <c r="T20" s="20">
        <v>1.9450000000000001</v>
      </c>
      <c r="U20" s="20"/>
      <c r="V20" s="20">
        <v>0.247</v>
      </c>
      <c r="W20" s="20">
        <v>0.16200000000000001</v>
      </c>
      <c r="X20" s="76"/>
      <c r="Y20" s="76"/>
      <c r="Z20" s="19">
        <v>27</v>
      </c>
      <c r="AA20" s="67">
        <v>0.19600000000000001</v>
      </c>
      <c r="AB20" s="22">
        <v>-3</v>
      </c>
      <c r="AC20" s="23"/>
      <c r="AD20" s="67">
        <v>0.25900000000000001</v>
      </c>
      <c r="AE20" s="22">
        <v>2</v>
      </c>
      <c r="AF20" s="77"/>
    </row>
    <row r="21" spans="2:32" x14ac:dyDescent="0.25">
      <c r="B21" s="19">
        <v>13</v>
      </c>
      <c r="C21" s="20">
        <v>1.7999999999999998</v>
      </c>
      <c r="D21" s="20">
        <v>2.1</v>
      </c>
      <c r="G21" s="19">
        <v>29</v>
      </c>
      <c r="H21" s="20">
        <v>0.1</v>
      </c>
      <c r="I21" s="20">
        <v>0</v>
      </c>
      <c r="J21" s="21"/>
      <c r="K21" s="20">
        <v>0.1</v>
      </c>
      <c r="L21" s="20">
        <v>0</v>
      </c>
      <c r="M21" s="75"/>
      <c r="N21" s="75"/>
      <c r="O21" s="19">
        <v>28</v>
      </c>
      <c r="P21" s="20">
        <v>0.25</v>
      </c>
      <c r="Q21" s="20">
        <v>0.16500000000000001</v>
      </c>
      <c r="R21" s="20"/>
      <c r="S21" s="20">
        <v>4.7169999999999996</v>
      </c>
      <c r="T21" s="20">
        <v>2.0369999999999999</v>
      </c>
      <c r="U21" s="20"/>
      <c r="V21" s="20">
        <v>0.25</v>
      </c>
      <c r="W21" s="20">
        <v>0.16500000000000001</v>
      </c>
      <c r="X21" s="76"/>
      <c r="Y21" s="76"/>
      <c r="Z21" s="19">
        <v>28</v>
      </c>
      <c r="AA21" s="67">
        <v>0.21299999999999999</v>
      </c>
      <c r="AB21" s="22">
        <v>-3</v>
      </c>
      <c r="AC21" s="23"/>
      <c r="AD21" s="67">
        <v>0.28599999999999998</v>
      </c>
      <c r="AE21" s="22">
        <v>2</v>
      </c>
      <c r="AF21" s="77"/>
    </row>
    <row r="22" spans="2:32" x14ac:dyDescent="0.25">
      <c r="B22" s="19">
        <v>14</v>
      </c>
      <c r="C22" s="20">
        <v>1.7000000000000002</v>
      </c>
      <c r="D22" s="20">
        <v>2</v>
      </c>
      <c r="G22" s="19">
        <v>30</v>
      </c>
      <c r="H22" s="20">
        <v>0.15</v>
      </c>
      <c r="I22" s="20">
        <v>0.1</v>
      </c>
      <c r="J22" s="21"/>
      <c r="K22" s="20">
        <v>0.15</v>
      </c>
      <c r="L22" s="20">
        <v>0.1</v>
      </c>
      <c r="M22" s="75"/>
      <c r="N22" s="75"/>
      <c r="O22" s="19">
        <v>29</v>
      </c>
      <c r="P22" s="20">
        <v>0.25</v>
      </c>
      <c r="Q22" s="20">
        <v>0.16700000000000001</v>
      </c>
      <c r="R22" s="20"/>
      <c r="S22" s="20">
        <v>5.09</v>
      </c>
      <c r="T22" s="20">
        <v>2.1349999999999998</v>
      </c>
      <c r="U22" s="20"/>
      <c r="V22" s="20">
        <v>0.25</v>
      </c>
      <c r="W22" s="20">
        <v>0.16700000000000001</v>
      </c>
      <c r="X22" s="76"/>
      <c r="Y22" s="76"/>
      <c r="Z22" s="19">
        <v>29</v>
      </c>
      <c r="AA22" s="67">
        <v>0.23100000000000001</v>
      </c>
      <c r="AB22" s="22">
        <v>-3</v>
      </c>
      <c r="AC22" s="23"/>
      <c r="AD22" s="67">
        <v>0.312</v>
      </c>
      <c r="AE22" s="22">
        <v>2</v>
      </c>
      <c r="AF22" s="77"/>
    </row>
    <row r="23" spans="2:32" x14ac:dyDescent="0.25">
      <c r="B23" s="19">
        <v>15</v>
      </c>
      <c r="C23" s="20">
        <v>1.6</v>
      </c>
      <c r="D23" s="20">
        <v>1.9</v>
      </c>
      <c r="G23" s="19">
        <v>31</v>
      </c>
      <c r="H23" s="20">
        <v>0.2</v>
      </c>
      <c r="I23" s="20">
        <v>0.25</v>
      </c>
      <c r="J23" s="21"/>
      <c r="K23" s="20">
        <v>0.2</v>
      </c>
      <c r="L23" s="20">
        <v>0.25</v>
      </c>
      <c r="M23" s="75"/>
      <c r="N23" s="75"/>
      <c r="O23" s="19">
        <v>30</v>
      </c>
      <c r="P23" s="20">
        <v>0.252</v>
      </c>
      <c r="Q23" s="20">
        <v>0.17</v>
      </c>
      <c r="R23" s="20"/>
      <c r="S23" s="20">
        <v>5.468</v>
      </c>
      <c r="T23" s="20">
        <v>3.2469999999999999</v>
      </c>
      <c r="U23" s="20"/>
      <c r="V23" s="20">
        <v>0.252</v>
      </c>
      <c r="W23" s="20">
        <v>0.17</v>
      </c>
      <c r="X23" s="76"/>
      <c r="Y23" s="76"/>
      <c r="Z23" s="19">
        <v>30</v>
      </c>
      <c r="AA23" s="67">
        <v>0.248</v>
      </c>
      <c r="AB23" s="22">
        <v>-3</v>
      </c>
      <c r="AC23" s="23"/>
      <c r="AD23" s="67">
        <v>0.33800000000000002</v>
      </c>
      <c r="AE23" s="22">
        <v>2</v>
      </c>
      <c r="AF23" s="77"/>
    </row>
    <row r="24" spans="2:32" x14ac:dyDescent="0.25">
      <c r="B24" s="19">
        <v>16</v>
      </c>
      <c r="C24" s="20">
        <v>1.5</v>
      </c>
      <c r="D24" s="20">
        <v>1.7999999999999998</v>
      </c>
      <c r="G24" s="19">
        <v>32</v>
      </c>
      <c r="H24" s="20">
        <v>0.25</v>
      </c>
      <c r="I24" s="20">
        <v>0.35</v>
      </c>
      <c r="J24" s="21"/>
      <c r="K24" s="20">
        <v>0.25</v>
      </c>
      <c r="L24" s="20">
        <v>0.35</v>
      </c>
      <c r="M24" s="75"/>
      <c r="N24" s="75"/>
      <c r="O24" s="19">
        <v>31</v>
      </c>
      <c r="P24" s="20">
        <v>0.254</v>
      </c>
      <c r="Q24" s="20">
        <v>0.17199999999999999</v>
      </c>
      <c r="R24" s="20"/>
      <c r="S24" s="20">
        <v>7.2220000000000004</v>
      </c>
      <c r="T24" s="20">
        <v>3.3530000000000002</v>
      </c>
      <c r="U24" s="20"/>
      <c r="V24" s="20">
        <v>0.254</v>
      </c>
      <c r="W24" s="20">
        <v>0.17199999999999999</v>
      </c>
      <c r="X24" s="76"/>
      <c r="Y24" s="76"/>
      <c r="Z24" s="19">
        <v>31</v>
      </c>
      <c r="AA24" s="67">
        <v>0.26500000000000001</v>
      </c>
      <c r="AB24" s="22">
        <v>-3</v>
      </c>
      <c r="AC24" s="23"/>
      <c r="AD24" s="67">
        <v>0.36199999999999999</v>
      </c>
      <c r="AE24" s="22">
        <v>2</v>
      </c>
      <c r="AF24" s="77"/>
    </row>
    <row r="25" spans="2:32" x14ac:dyDescent="0.25">
      <c r="B25" s="19">
        <v>17</v>
      </c>
      <c r="C25" s="20">
        <v>1.4000000000000001</v>
      </c>
      <c r="D25" s="20">
        <v>1.7000000000000002</v>
      </c>
      <c r="G25" s="19">
        <v>33</v>
      </c>
      <c r="H25" s="20">
        <v>0.3</v>
      </c>
      <c r="I25" s="20">
        <v>0.55000000000000004</v>
      </c>
      <c r="J25" s="21"/>
      <c r="K25" s="20">
        <v>0.3</v>
      </c>
      <c r="L25" s="20">
        <v>0.55000000000000004</v>
      </c>
      <c r="M25" s="75"/>
      <c r="N25" s="75"/>
      <c r="O25" s="19">
        <v>32</v>
      </c>
      <c r="P25" s="20">
        <v>0.26500000000000001</v>
      </c>
      <c r="Q25" s="20">
        <v>0.17399999999999999</v>
      </c>
      <c r="R25" s="20"/>
      <c r="S25" s="20">
        <v>7.34</v>
      </c>
      <c r="T25" s="20">
        <v>3.4710000000000001</v>
      </c>
      <c r="U25" s="20"/>
      <c r="V25" s="20">
        <v>0.26500000000000001</v>
      </c>
      <c r="W25" s="20">
        <v>0.17399999999999999</v>
      </c>
      <c r="X25" s="76"/>
      <c r="Y25" s="76"/>
      <c r="Z25" s="19">
        <v>32</v>
      </c>
      <c r="AA25" s="67">
        <v>0.28299999999999997</v>
      </c>
      <c r="AB25" s="22">
        <v>-3</v>
      </c>
      <c r="AC25" s="23"/>
      <c r="AD25" s="67">
        <v>0.38500000000000001</v>
      </c>
      <c r="AE25" s="22">
        <v>2</v>
      </c>
      <c r="AF25" s="77"/>
    </row>
    <row r="26" spans="2:32" x14ac:dyDescent="0.25">
      <c r="B26" s="19">
        <v>18</v>
      </c>
      <c r="C26" s="20">
        <v>1.4000000000000001</v>
      </c>
      <c r="D26" s="20">
        <v>1.6</v>
      </c>
      <c r="G26" s="19">
        <v>34</v>
      </c>
      <c r="H26" s="20">
        <v>0.35</v>
      </c>
      <c r="I26" s="20">
        <v>0.7</v>
      </c>
      <c r="J26" s="21"/>
      <c r="K26" s="20">
        <v>0.35</v>
      </c>
      <c r="L26" s="20">
        <v>0.7</v>
      </c>
      <c r="M26" s="75"/>
      <c r="N26" s="75"/>
      <c r="O26" s="19">
        <v>33</v>
      </c>
      <c r="P26" s="20">
        <v>0.29199999999999998</v>
      </c>
      <c r="Q26" s="20">
        <v>0.17599999999999999</v>
      </c>
      <c r="R26" s="20"/>
      <c r="S26" s="20">
        <v>7.4669999999999996</v>
      </c>
      <c r="T26" s="20">
        <v>3.601</v>
      </c>
      <c r="U26" s="20"/>
      <c r="V26" s="20">
        <v>0.29199999999999998</v>
      </c>
      <c r="W26" s="20">
        <v>0.17599999999999999</v>
      </c>
      <c r="X26" s="76"/>
      <c r="Y26" s="76"/>
      <c r="Z26" s="19">
        <v>33</v>
      </c>
      <c r="AA26" s="67">
        <v>0.29899999999999999</v>
      </c>
      <c r="AB26" s="22">
        <v>-3</v>
      </c>
      <c r="AC26" s="23"/>
      <c r="AD26" s="67">
        <v>0.40699999999999997</v>
      </c>
      <c r="AE26" s="22">
        <v>2</v>
      </c>
      <c r="AF26" s="77"/>
    </row>
    <row r="27" spans="2:32" x14ac:dyDescent="0.25">
      <c r="B27" s="19">
        <v>19</v>
      </c>
      <c r="C27" s="20">
        <v>1.3</v>
      </c>
      <c r="D27" s="20">
        <v>1.6</v>
      </c>
      <c r="G27" s="19">
        <v>35</v>
      </c>
      <c r="H27" s="20">
        <v>0.4</v>
      </c>
      <c r="I27" s="20">
        <v>0.85</v>
      </c>
      <c r="J27" s="21"/>
      <c r="K27" s="20">
        <v>0.4</v>
      </c>
      <c r="L27" s="20">
        <v>0.85</v>
      </c>
      <c r="M27" s="75"/>
      <c r="N27" s="75"/>
      <c r="O27" s="19">
        <v>34</v>
      </c>
      <c r="P27" s="20">
        <v>0.32300000000000001</v>
      </c>
      <c r="Q27" s="20">
        <v>0.19400000000000001</v>
      </c>
      <c r="R27" s="20"/>
      <c r="S27" s="20">
        <v>7.6040000000000001</v>
      </c>
      <c r="T27" s="20">
        <v>3.7450000000000001</v>
      </c>
      <c r="U27" s="20"/>
      <c r="V27" s="20">
        <v>0.32300000000000001</v>
      </c>
      <c r="W27" s="20">
        <v>0.19400000000000001</v>
      </c>
      <c r="X27" s="76"/>
      <c r="Y27" s="76"/>
      <c r="Z27" s="19">
        <v>34</v>
      </c>
      <c r="AA27" s="67">
        <v>0.316</v>
      </c>
      <c r="AB27" s="22">
        <v>-3</v>
      </c>
      <c r="AC27" s="23"/>
      <c r="AD27" s="67">
        <v>0.42699999999999999</v>
      </c>
      <c r="AE27" s="22">
        <v>2</v>
      </c>
      <c r="AF27" s="77"/>
    </row>
    <row r="28" spans="2:32" x14ac:dyDescent="0.25">
      <c r="B28" s="19">
        <v>20</v>
      </c>
      <c r="C28" s="20">
        <v>1.2</v>
      </c>
      <c r="D28" s="20">
        <v>1.5</v>
      </c>
      <c r="G28" s="19">
        <v>36</v>
      </c>
      <c r="H28" s="20">
        <v>0.45</v>
      </c>
      <c r="I28" s="20">
        <v>1.05</v>
      </c>
      <c r="J28" s="21"/>
      <c r="K28" s="20">
        <v>0.45</v>
      </c>
      <c r="L28" s="20">
        <v>1.05</v>
      </c>
      <c r="M28" s="75"/>
      <c r="N28" s="75"/>
      <c r="O28" s="19">
        <v>35</v>
      </c>
      <c r="P28" s="20">
        <v>0.39900000000000002</v>
      </c>
      <c r="Q28" s="20">
        <v>0.23200000000000001</v>
      </c>
      <c r="R28" s="20"/>
      <c r="S28" s="20">
        <v>7.7489999999999997</v>
      </c>
      <c r="T28" s="20">
        <v>3.9020000000000001</v>
      </c>
      <c r="U28" s="20"/>
      <c r="V28" s="20">
        <v>0.39900000000000002</v>
      </c>
      <c r="W28" s="20">
        <v>0.23200000000000001</v>
      </c>
      <c r="X28" s="76"/>
      <c r="Y28" s="76"/>
      <c r="Z28" s="19">
        <v>35</v>
      </c>
      <c r="AA28" s="67">
        <v>0.33300000000000002</v>
      </c>
      <c r="AB28" s="22">
        <v>-3</v>
      </c>
      <c r="AC28" s="23"/>
      <c r="AD28" s="67">
        <v>0.44600000000000001</v>
      </c>
      <c r="AE28" s="22">
        <v>2</v>
      </c>
      <c r="AF28" s="77"/>
    </row>
    <row r="29" spans="2:32" x14ac:dyDescent="0.25">
      <c r="B29" s="19">
        <v>21</v>
      </c>
      <c r="C29" s="20">
        <v>1.2</v>
      </c>
      <c r="D29" s="20">
        <v>1.4000000000000001</v>
      </c>
      <c r="G29" s="19">
        <v>37</v>
      </c>
      <c r="H29" s="20">
        <v>0.5</v>
      </c>
      <c r="I29" s="20">
        <v>1.2</v>
      </c>
      <c r="J29" s="21"/>
      <c r="K29" s="20">
        <v>0.5</v>
      </c>
      <c r="L29" s="20">
        <v>1.2</v>
      </c>
      <c r="M29" s="75"/>
      <c r="N29" s="75"/>
      <c r="O29" s="19">
        <v>36</v>
      </c>
      <c r="P29" s="20">
        <v>0.42899999999999999</v>
      </c>
      <c r="Q29" s="20">
        <v>0.255</v>
      </c>
      <c r="R29" s="20"/>
      <c r="S29" s="20">
        <v>7.9029999999999996</v>
      </c>
      <c r="T29" s="20">
        <v>4.0739999999999998</v>
      </c>
      <c r="U29" s="20"/>
      <c r="V29" s="20">
        <v>0.42899999999999999</v>
      </c>
      <c r="W29" s="20">
        <v>0.255</v>
      </c>
      <c r="X29" s="76"/>
      <c r="Y29" s="76"/>
      <c r="Z29" s="19">
        <v>36</v>
      </c>
      <c r="AA29" s="67">
        <v>0.34899999999999998</v>
      </c>
      <c r="AB29" s="22">
        <v>-3</v>
      </c>
      <c r="AC29" s="23"/>
      <c r="AD29" s="67">
        <v>0.46300000000000002</v>
      </c>
      <c r="AE29" s="22">
        <v>2</v>
      </c>
      <c r="AF29" s="77"/>
    </row>
    <row r="30" spans="2:32" x14ac:dyDescent="0.25">
      <c r="B30" s="19">
        <v>22</v>
      </c>
      <c r="C30" s="20">
        <v>1.0999999999999999</v>
      </c>
      <c r="D30" s="20">
        <v>1.4000000000000001</v>
      </c>
      <c r="G30" s="19">
        <v>38</v>
      </c>
      <c r="H30" s="20">
        <v>0.55000000000000004</v>
      </c>
      <c r="I30" s="20">
        <v>1.35</v>
      </c>
      <c r="J30" s="21"/>
      <c r="K30" s="20">
        <v>0.55000000000000004</v>
      </c>
      <c r="L30" s="20">
        <v>1.35</v>
      </c>
      <c r="M30" s="75"/>
      <c r="N30" s="75"/>
      <c r="O30" s="19">
        <v>37</v>
      </c>
      <c r="P30" s="20">
        <v>0.45800000000000002</v>
      </c>
      <c r="Q30" s="20">
        <v>0.27300000000000002</v>
      </c>
      <c r="R30" s="20"/>
      <c r="S30" s="20">
        <v>8.0649999999999995</v>
      </c>
      <c r="T30" s="20">
        <v>4.258</v>
      </c>
      <c r="U30" s="20"/>
      <c r="V30" s="20">
        <v>0.45800000000000002</v>
      </c>
      <c r="W30" s="20">
        <v>0.27300000000000002</v>
      </c>
      <c r="X30" s="76"/>
      <c r="Y30" s="76"/>
      <c r="Z30" s="19">
        <v>37</v>
      </c>
      <c r="AA30" s="67">
        <v>0.36499999999999999</v>
      </c>
      <c r="AB30" s="22">
        <v>-3</v>
      </c>
      <c r="AC30" s="23"/>
      <c r="AD30" s="67">
        <v>0.47899999999999998</v>
      </c>
      <c r="AE30" s="22">
        <v>2</v>
      </c>
      <c r="AF30" s="77"/>
    </row>
    <row r="31" spans="2:32" x14ac:dyDescent="0.25">
      <c r="B31" s="19">
        <v>23</v>
      </c>
      <c r="C31" s="20">
        <v>1.0999999999999999</v>
      </c>
      <c r="D31" s="20">
        <v>1.3</v>
      </c>
      <c r="G31" s="19">
        <v>39</v>
      </c>
      <c r="H31" s="20">
        <v>0.65</v>
      </c>
      <c r="I31" s="20">
        <v>1.5</v>
      </c>
      <c r="J31" s="21"/>
      <c r="K31" s="20">
        <v>0.65</v>
      </c>
      <c r="L31" s="20">
        <v>1.5</v>
      </c>
      <c r="M31" s="75"/>
      <c r="N31" s="75"/>
      <c r="O31" s="19">
        <v>38</v>
      </c>
      <c r="P31" s="20">
        <v>0.48299999999999998</v>
      </c>
      <c r="Q31" s="20">
        <v>0.28899999999999998</v>
      </c>
      <c r="R31" s="20"/>
      <c r="S31" s="20">
        <v>8.2370000000000001</v>
      </c>
      <c r="T31" s="20">
        <v>4.4580000000000002</v>
      </c>
      <c r="U31" s="20"/>
      <c r="V31" s="20">
        <v>0.48299999999999998</v>
      </c>
      <c r="W31" s="20">
        <v>0.28899999999999998</v>
      </c>
      <c r="X31" s="76"/>
      <c r="Y31" s="76"/>
      <c r="Z31" s="19">
        <v>38</v>
      </c>
      <c r="AA31" s="67">
        <v>0.38100000000000001</v>
      </c>
      <c r="AB31" s="22">
        <v>-3</v>
      </c>
      <c r="AC31" s="23"/>
      <c r="AD31" s="67">
        <v>0.49299999999999999</v>
      </c>
      <c r="AE31" s="22">
        <v>2</v>
      </c>
      <c r="AF31" s="77"/>
    </row>
    <row r="32" spans="2:32" x14ac:dyDescent="0.25">
      <c r="B32" s="19">
        <v>24</v>
      </c>
      <c r="C32" s="20">
        <v>1.0999999999999999</v>
      </c>
      <c r="D32" s="20">
        <v>1.3</v>
      </c>
      <c r="G32" s="19">
        <v>40</v>
      </c>
      <c r="H32" s="20">
        <v>0.7</v>
      </c>
      <c r="I32" s="20">
        <v>1.65</v>
      </c>
      <c r="J32" s="21"/>
      <c r="K32" s="20">
        <v>0.7</v>
      </c>
      <c r="L32" s="20">
        <v>1.65</v>
      </c>
      <c r="M32" s="75"/>
      <c r="N32" s="75"/>
      <c r="O32" s="19">
        <v>39</v>
      </c>
      <c r="P32" s="20">
        <v>0.501</v>
      </c>
      <c r="Q32" s="20">
        <v>0.30399999999999999</v>
      </c>
      <c r="R32" s="20"/>
      <c r="S32" s="20">
        <v>8.4130000000000003</v>
      </c>
      <c r="T32" s="20">
        <v>4.6689999999999996</v>
      </c>
      <c r="U32" s="20"/>
      <c r="V32" s="20">
        <v>0.501</v>
      </c>
      <c r="W32" s="20">
        <v>0.30399999999999999</v>
      </c>
      <c r="X32" s="76"/>
      <c r="Y32" s="76"/>
      <c r="Z32" s="19">
        <v>39</v>
      </c>
      <c r="AA32" s="67">
        <v>0.39500000000000002</v>
      </c>
      <c r="AB32" s="22">
        <v>-3</v>
      </c>
      <c r="AC32" s="23"/>
      <c r="AD32" s="67">
        <v>0.505</v>
      </c>
      <c r="AE32" s="22">
        <v>2</v>
      </c>
      <c r="AF32" s="77"/>
    </row>
    <row r="33" spans="2:32" x14ac:dyDescent="0.25">
      <c r="B33" s="19">
        <v>25</v>
      </c>
      <c r="C33" s="20">
        <v>1</v>
      </c>
      <c r="D33" s="20">
        <v>1.2</v>
      </c>
      <c r="G33" s="19">
        <v>41</v>
      </c>
      <c r="H33" s="20">
        <v>0.8</v>
      </c>
      <c r="I33" s="20">
        <v>1.85</v>
      </c>
      <c r="J33" s="21"/>
      <c r="K33" s="20">
        <v>0.8</v>
      </c>
      <c r="L33" s="20">
        <v>1.85</v>
      </c>
      <c r="M33" s="75"/>
      <c r="N33" s="75"/>
      <c r="O33" s="19">
        <v>40</v>
      </c>
      <c r="P33" s="20">
        <v>0.51100000000000001</v>
      </c>
      <c r="Q33" s="20">
        <v>0.32200000000000001</v>
      </c>
      <c r="R33" s="20"/>
      <c r="S33" s="20">
        <v>8.5790000000000006</v>
      </c>
      <c r="T33" s="20">
        <v>4.8970000000000002</v>
      </c>
      <c r="U33" s="20"/>
      <c r="V33" s="20">
        <v>0.51100000000000001</v>
      </c>
      <c r="W33" s="20">
        <v>0.32200000000000001</v>
      </c>
      <c r="X33" s="76"/>
      <c r="Y33" s="76"/>
      <c r="Z33" s="19">
        <v>40</v>
      </c>
      <c r="AA33" s="67">
        <v>0.41</v>
      </c>
      <c r="AB33" s="22">
        <v>-3</v>
      </c>
      <c r="AC33" s="23"/>
      <c r="AD33" s="67">
        <v>0.51600000000000001</v>
      </c>
      <c r="AE33" s="22">
        <v>2</v>
      </c>
      <c r="AF33" s="77"/>
    </row>
    <row r="34" spans="2:32" x14ac:dyDescent="0.25">
      <c r="B34" s="19">
        <v>26</v>
      </c>
      <c r="C34" s="20">
        <v>1</v>
      </c>
      <c r="D34" s="20">
        <v>1.2</v>
      </c>
      <c r="G34" s="19">
        <v>42</v>
      </c>
      <c r="H34" s="20">
        <v>0.95</v>
      </c>
      <c r="I34" s="20">
        <v>2.0499999999999998</v>
      </c>
      <c r="J34" s="21"/>
      <c r="K34" s="20">
        <v>0.95</v>
      </c>
      <c r="L34" s="20">
        <v>2.0499999999999998</v>
      </c>
      <c r="M34" s="75"/>
      <c r="N34" s="75"/>
      <c r="O34" s="19">
        <v>41</v>
      </c>
      <c r="P34" s="20">
        <v>0.51800000000000002</v>
      </c>
      <c r="Q34" s="20">
        <v>0.34799999999999998</v>
      </c>
      <c r="R34" s="20"/>
      <c r="S34" s="20">
        <v>8.7189999999999994</v>
      </c>
      <c r="T34" s="20">
        <v>5.1479999999999997</v>
      </c>
      <c r="U34" s="20"/>
      <c r="V34" s="20">
        <v>0.51800000000000002</v>
      </c>
      <c r="W34" s="20">
        <v>0.34799999999999998</v>
      </c>
      <c r="X34" s="76"/>
      <c r="Y34" s="76"/>
      <c r="Z34" s="19">
        <v>41</v>
      </c>
      <c r="AA34" s="67">
        <v>0.42399999999999999</v>
      </c>
      <c r="AB34" s="22">
        <v>-3</v>
      </c>
      <c r="AC34" s="23"/>
      <c r="AD34" s="67">
        <v>0.52500000000000002</v>
      </c>
      <c r="AE34" s="22">
        <v>2</v>
      </c>
      <c r="AF34" s="77"/>
    </row>
    <row r="35" spans="2:32" x14ac:dyDescent="0.25">
      <c r="B35" s="19">
        <v>27</v>
      </c>
      <c r="C35" s="20">
        <v>1</v>
      </c>
      <c r="D35" s="20">
        <v>1.2</v>
      </c>
      <c r="G35" s="19">
        <v>43</v>
      </c>
      <c r="H35" s="20">
        <v>1.1000000000000001</v>
      </c>
      <c r="I35" s="20">
        <v>2.2999999999999998</v>
      </c>
      <c r="J35" s="21"/>
      <c r="K35" s="20">
        <v>1.1000000000000001</v>
      </c>
      <c r="L35" s="20">
        <v>2.2999999999999998</v>
      </c>
      <c r="M35" s="75"/>
      <c r="N35" s="75"/>
      <c r="O35" s="19">
        <v>42</v>
      </c>
      <c r="P35" s="20">
        <v>0.53500000000000003</v>
      </c>
      <c r="Q35" s="20">
        <v>0.38300000000000001</v>
      </c>
      <c r="R35" s="20"/>
      <c r="S35" s="20">
        <v>8.8360000000000003</v>
      </c>
      <c r="T35" s="20">
        <v>5.4210000000000003</v>
      </c>
      <c r="U35" s="20"/>
      <c r="V35" s="20">
        <v>0.53500000000000003</v>
      </c>
      <c r="W35" s="20">
        <v>0.38300000000000001</v>
      </c>
      <c r="X35" s="76"/>
      <c r="Y35" s="76"/>
      <c r="Z35" s="19">
        <v>42</v>
      </c>
      <c r="AA35" s="67">
        <v>0.437</v>
      </c>
      <c r="AB35" s="22">
        <v>-3</v>
      </c>
      <c r="AC35" s="23"/>
      <c r="AD35" s="67">
        <v>0.53200000000000003</v>
      </c>
      <c r="AE35" s="22">
        <v>2</v>
      </c>
      <c r="AF35" s="77"/>
    </row>
    <row r="36" spans="2:32" x14ac:dyDescent="0.25">
      <c r="B36" s="19">
        <v>28</v>
      </c>
      <c r="C36" s="20">
        <v>0.89999999999999991</v>
      </c>
      <c r="D36" s="20">
        <v>1.0999999999999999</v>
      </c>
      <c r="G36" s="19">
        <v>44</v>
      </c>
      <c r="H36" s="20">
        <v>1.25</v>
      </c>
      <c r="I36" s="20">
        <v>2.4500000000000002</v>
      </c>
      <c r="J36" s="21"/>
      <c r="K36" s="20">
        <v>1.25</v>
      </c>
      <c r="L36" s="20">
        <v>2.4500000000000002</v>
      </c>
      <c r="M36" s="75"/>
      <c r="N36" s="75"/>
      <c r="O36" s="19">
        <v>43</v>
      </c>
      <c r="P36" s="20">
        <v>0.57099999999999995</v>
      </c>
      <c r="Q36" s="20">
        <v>0.42499999999999999</v>
      </c>
      <c r="R36" s="20"/>
      <c r="S36" s="20">
        <v>8.9480000000000004</v>
      </c>
      <c r="T36" s="20">
        <v>5.71</v>
      </c>
      <c r="U36" s="20"/>
      <c r="V36" s="20">
        <v>0.57099999999999995</v>
      </c>
      <c r="W36" s="20">
        <v>0.42499999999999999</v>
      </c>
      <c r="X36" s="76"/>
      <c r="Y36" s="76"/>
      <c r="Z36" s="19">
        <v>43</v>
      </c>
      <c r="AA36" s="67">
        <v>0.44900000000000001</v>
      </c>
      <c r="AB36" s="22">
        <v>-3</v>
      </c>
      <c r="AC36" s="23"/>
      <c r="AD36" s="67">
        <v>0.53800000000000003</v>
      </c>
      <c r="AE36" s="22">
        <v>2</v>
      </c>
      <c r="AF36" s="77"/>
    </row>
    <row r="37" spans="2:32" x14ac:dyDescent="0.25">
      <c r="B37" s="19">
        <v>29</v>
      </c>
      <c r="C37" s="20">
        <v>0.89999999999999991</v>
      </c>
      <c r="D37" s="20">
        <v>1.0999999999999999</v>
      </c>
      <c r="G37" s="19">
        <v>45</v>
      </c>
      <c r="H37" s="20">
        <v>1.4</v>
      </c>
      <c r="I37" s="20">
        <v>2.65</v>
      </c>
      <c r="J37" s="21"/>
      <c r="K37" s="20">
        <v>1.4</v>
      </c>
      <c r="L37" s="20">
        <v>2.65</v>
      </c>
      <c r="M37" s="75"/>
      <c r="N37" s="75"/>
      <c r="O37" s="19">
        <v>44</v>
      </c>
      <c r="P37" s="20">
        <v>0.628</v>
      </c>
      <c r="Q37" s="20">
        <v>0.47</v>
      </c>
      <c r="R37" s="20"/>
      <c r="S37" s="20">
        <v>9.0649999999999995</v>
      </c>
      <c r="T37" s="20">
        <v>5.9989999999999997</v>
      </c>
      <c r="U37" s="20"/>
      <c r="V37" s="20">
        <v>0.628</v>
      </c>
      <c r="W37" s="20">
        <v>0.47</v>
      </c>
      <c r="X37" s="76"/>
      <c r="Y37" s="76"/>
      <c r="Z37" s="19">
        <v>44</v>
      </c>
      <c r="AA37" s="67">
        <v>0.46200000000000002</v>
      </c>
      <c r="AB37" s="22">
        <v>-3</v>
      </c>
      <c r="AC37" s="23"/>
      <c r="AD37" s="67">
        <v>0.54200000000000004</v>
      </c>
      <c r="AE37" s="22">
        <v>2</v>
      </c>
      <c r="AF37" s="77"/>
    </row>
    <row r="38" spans="2:32" x14ac:dyDescent="0.25">
      <c r="B38" s="19">
        <v>30</v>
      </c>
      <c r="C38" s="20">
        <v>0.8</v>
      </c>
      <c r="D38" s="20">
        <v>1.0999999999999999</v>
      </c>
      <c r="G38" s="19">
        <v>46</v>
      </c>
      <c r="H38" s="20">
        <v>1.5</v>
      </c>
      <c r="I38" s="20">
        <v>2.9</v>
      </c>
      <c r="J38" s="21"/>
      <c r="K38" s="20">
        <v>1.5</v>
      </c>
      <c r="L38" s="20">
        <v>2.9</v>
      </c>
      <c r="M38" s="75"/>
      <c r="N38" s="75"/>
      <c r="O38" s="19">
        <v>45</v>
      </c>
      <c r="P38" s="20">
        <v>0.69499999999999995</v>
      </c>
      <c r="Q38" s="20">
        <v>0.52200000000000002</v>
      </c>
      <c r="R38" s="20"/>
      <c r="S38" s="20">
        <v>9.2110000000000003</v>
      </c>
      <c r="T38" s="20">
        <v>6.2640000000000002</v>
      </c>
      <c r="U38" s="20"/>
      <c r="V38" s="20">
        <v>0.69499999999999995</v>
      </c>
      <c r="W38" s="20">
        <v>0.52200000000000002</v>
      </c>
      <c r="X38" s="76"/>
      <c r="Y38" s="76"/>
      <c r="Z38" s="19">
        <v>45</v>
      </c>
      <c r="AA38" s="67">
        <v>0.47399999999999998</v>
      </c>
      <c r="AB38" s="22">
        <v>-3</v>
      </c>
      <c r="AC38" s="23"/>
      <c r="AD38" s="67">
        <v>0.54500000000000004</v>
      </c>
      <c r="AE38" s="22">
        <v>2</v>
      </c>
      <c r="AF38" s="77"/>
    </row>
    <row r="39" spans="2:32" x14ac:dyDescent="0.25">
      <c r="B39" s="19">
        <v>31</v>
      </c>
      <c r="C39" s="20">
        <v>0.8</v>
      </c>
      <c r="D39" s="20">
        <v>1</v>
      </c>
      <c r="G39" s="19">
        <v>47</v>
      </c>
      <c r="H39" s="20">
        <v>1.65</v>
      </c>
      <c r="I39" s="20">
        <v>3.2</v>
      </c>
      <c r="J39" s="21"/>
      <c r="K39" s="20">
        <v>1.65</v>
      </c>
      <c r="L39" s="20">
        <v>3.2</v>
      </c>
      <c r="M39" s="75"/>
      <c r="N39" s="75"/>
      <c r="O39" s="19">
        <v>46</v>
      </c>
      <c r="P39" s="20">
        <v>0.76200000000000001</v>
      </c>
      <c r="Q39" s="20">
        <v>0.58499999999999996</v>
      </c>
      <c r="R39" s="20"/>
      <c r="S39" s="20">
        <v>9.39</v>
      </c>
      <c r="T39" s="20">
        <v>6.5170000000000003</v>
      </c>
      <c r="U39" s="20"/>
      <c r="V39" s="20">
        <v>0.76200000000000001</v>
      </c>
      <c r="W39" s="20">
        <v>0.58499999999999996</v>
      </c>
      <c r="X39" s="76"/>
      <c r="Y39" s="76"/>
      <c r="Z39" s="19">
        <v>46</v>
      </c>
      <c r="AA39" s="67">
        <v>0.48599999999999999</v>
      </c>
      <c r="AB39" s="22">
        <v>-3</v>
      </c>
      <c r="AC39" s="23"/>
      <c r="AD39" s="67">
        <v>0.54700000000000004</v>
      </c>
      <c r="AE39" s="22">
        <v>2</v>
      </c>
      <c r="AF39" s="77"/>
    </row>
    <row r="40" spans="2:32" x14ac:dyDescent="0.25">
      <c r="B40" s="19">
        <v>32</v>
      </c>
      <c r="C40" s="20">
        <v>0.8</v>
      </c>
      <c r="D40" s="20">
        <v>1</v>
      </c>
      <c r="G40" s="19">
        <v>48</v>
      </c>
      <c r="H40" s="20">
        <v>1.85</v>
      </c>
      <c r="I40" s="20">
        <v>3.6</v>
      </c>
      <c r="J40" s="21"/>
      <c r="K40" s="20">
        <v>1.85</v>
      </c>
      <c r="L40" s="20">
        <v>3.6</v>
      </c>
      <c r="M40" s="75"/>
      <c r="N40" s="75"/>
      <c r="O40" s="19">
        <v>47</v>
      </c>
      <c r="P40" s="20">
        <v>0.83099999999999996</v>
      </c>
      <c r="Q40" s="20">
        <v>0.66300000000000003</v>
      </c>
      <c r="R40" s="20"/>
      <c r="S40" s="20">
        <v>9.6110000000000007</v>
      </c>
      <c r="T40" s="20">
        <v>6.77</v>
      </c>
      <c r="U40" s="20"/>
      <c r="V40" s="20">
        <v>0.83099999999999996</v>
      </c>
      <c r="W40" s="20">
        <v>0.66300000000000003</v>
      </c>
      <c r="X40" s="76"/>
      <c r="Y40" s="76"/>
      <c r="Z40" s="19">
        <v>47</v>
      </c>
      <c r="AA40" s="67">
        <v>0.498</v>
      </c>
      <c r="AB40" s="22">
        <v>-3</v>
      </c>
      <c r="AC40" s="23"/>
      <c r="AD40" s="67">
        <v>0.54700000000000004</v>
      </c>
      <c r="AE40" s="22">
        <v>2</v>
      </c>
      <c r="AF40" s="77"/>
    </row>
    <row r="41" spans="2:32" x14ac:dyDescent="0.25">
      <c r="B41" s="19">
        <v>33</v>
      </c>
      <c r="C41" s="20">
        <v>0.8</v>
      </c>
      <c r="D41" s="20">
        <v>0.89999999999999991</v>
      </c>
      <c r="G41" s="19">
        <v>49</v>
      </c>
      <c r="H41" s="20">
        <v>2.15</v>
      </c>
      <c r="I41" s="20">
        <v>4</v>
      </c>
      <c r="J41" s="21"/>
      <c r="K41" s="20">
        <v>2.15</v>
      </c>
      <c r="L41" s="20">
        <v>4</v>
      </c>
      <c r="M41" s="75"/>
      <c r="N41" s="75"/>
      <c r="O41" s="19">
        <v>48</v>
      </c>
      <c r="P41" s="20">
        <v>0.92</v>
      </c>
      <c r="Q41" s="20">
        <v>0.75800000000000001</v>
      </c>
      <c r="R41" s="20"/>
      <c r="S41" s="20">
        <v>9.8770000000000007</v>
      </c>
      <c r="T41" s="20">
        <v>7.0289999999999999</v>
      </c>
      <c r="U41" s="20"/>
      <c r="V41" s="20">
        <v>0.92</v>
      </c>
      <c r="W41" s="20">
        <v>0.75800000000000001</v>
      </c>
      <c r="X41" s="76"/>
      <c r="Y41" s="76"/>
      <c r="Z41" s="19">
        <v>48</v>
      </c>
      <c r="AA41" s="67">
        <v>0.51</v>
      </c>
      <c r="AB41" s="22">
        <v>-3</v>
      </c>
      <c r="AC41" s="23"/>
      <c r="AD41" s="67">
        <v>0.54800000000000004</v>
      </c>
      <c r="AE41" s="22">
        <v>2</v>
      </c>
      <c r="AF41" s="77"/>
    </row>
    <row r="42" spans="2:32" x14ac:dyDescent="0.25">
      <c r="B42" s="19">
        <v>34</v>
      </c>
      <c r="C42" s="20">
        <v>0.8</v>
      </c>
      <c r="D42" s="20">
        <v>0.89999999999999991</v>
      </c>
      <c r="G42" s="19">
        <v>50</v>
      </c>
      <c r="H42" s="20">
        <v>2.4500000000000002</v>
      </c>
      <c r="I42" s="20">
        <v>4.45</v>
      </c>
      <c r="J42" s="21"/>
      <c r="K42" s="20">
        <v>2.4500000000000002</v>
      </c>
      <c r="L42" s="20">
        <v>4.45</v>
      </c>
      <c r="M42" s="75"/>
      <c r="N42" s="75"/>
      <c r="O42" s="19">
        <v>49</v>
      </c>
      <c r="P42" s="20">
        <v>1.044</v>
      </c>
      <c r="Q42" s="20">
        <v>0.86299999999999999</v>
      </c>
      <c r="R42" s="20"/>
      <c r="S42" s="20">
        <v>10.215</v>
      </c>
      <c r="T42" s="20">
        <v>7.2880000000000003</v>
      </c>
      <c r="U42" s="20"/>
      <c r="V42" s="20">
        <v>1.044</v>
      </c>
      <c r="W42" s="20">
        <v>0.86299999999999999</v>
      </c>
      <c r="X42" s="76"/>
      <c r="Y42" s="76"/>
      <c r="Z42" s="19">
        <v>49</v>
      </c>
      <c r="AA42" s="67">
        <v>0.52200000000000002</v>
      </c>
      <c r="AB42" s="22">
        <v>-3</v>
      </c>
      <c r="AC42" s="23"/>
      <c r="AD42" s="67">
        <v>0.54600000000000004</v>
      </c>
      <c r="AE42" s="22">
        <v>2</v>
      </c>
      <c r="AF42" s="77"/>
    </row>
    <row r="43" spans="2:32" x14ac:dyDescent="0.25">
      <c r="B43" s="19">
        <v>35</v>
      </c>
      <c r="C43" s="20">
        <v>0.8</v>
      </c>
      <c r="D43" s="20">
        <v>0.89999999999999991</v>
      </c>
      <c r="G43" s="19">
        <v>51</v>
      </c>
      <c r="H43" s="20">
        <v>2.75</v>
      </c>
      <c r="I43" s="20">
        <v>4.95</v>
      </c>
      <c r="J43" s="21"/>
      <c r="K43" s="20">
        <v>2.75</v>
      </c>
      <c r="L43" s="20">
        <v>4.95</v>
      </c>
      <c r="M43" s="75"/>
      <c r="N43" s="75"/>
      <c r="O43" s="19">
        <v>50</v>
      </c>
      <c r="P43" s="20">
        <v>1.1970000000000001</v>
      </c>
      <c r="Q43" s="20">
        <v>0.96699999999999997</v>
      </c>
      <c r="R43" s="20"/>
      <c r="S43" s="20">
        <v>10.653</v>
      </c>
      <c r="T43" s="20">
        <v>7.5679999999999996</v>
      </c>
      <c r="U43" s="20"/>
      <c r="V43" s="20">
        <v>1.1970000000000001</v>
      </c>
      <c r="W43" s="20">
        <v>0.96699999999999997</v>
      </c>
      <c r="X43" s="76"/>
      <c r="Y43" s="76"/>
      <c r="Z43" s="19">
        <v>50</v>
      </c>
      <c r="AA43" s="67">
        <v>0.53400000000000003</v>
      </c>
      <c r="AB43" s="22">
        <v>-3</v>
      </c>
      <c r="AC43" s="23"/>
      <c r="AD43" s="67">
        <v>0.54500000000000004</v>
      </c>
      <c r="AE43" s="22">
        <v>2</v>
      </c>
      <c r="AF43" s="77"/>
    </row>
    <row r="44" spans="2:32" x14ac:dyDescent="0.25">
      <c r="B44" s="19">
        <v>36</v>
      </c>
      <c r="C44" s="20">
        <f>C43</f>
        <v>0.8</v>
      </c>
      <c r="D44" s="20">
        <f>D43</f>
        <v>0.89999999999999991</v>
      </c>
      <c r="G44" s="19">
        <v>52</v>
      </c>
      <c r="H44" s="20">
        <v>3.1</v>
      </c>
      <c r="I44" s="20">
        <v>5.35</v>
      </c>
      <c r="J44" s="21"/>
      <c r="K44" s="20">
        <v>3.1</v>
      </c>
      <c r="L44" s="20">
        <v>5.35</v>
      </c>
      <c r="M44" s="75"/>
      <c r="N44" s="75"/>
      <c r="O44" s="19">
        <v>51</v>
      </c>
      <c r="P44" s="20">
        <v>1.3480000000000001</v>
      </c>
      <c r="Q44" s="20">
        <v>1.0629999999999999</v>
      </c>
      <c r="R44" s="20"/>
      <c r="S44" s="20">
        <v>11.178000000000001</v>
      </c>
      <c r="T44" s="20">
        <v>7.8810000000000002</v>
      </c>
      <c r="U44" s="20"/>
      <c r="V44" s="20">
        <v>1.3480000000000001</v>
      </c>
      <c r="W44" s="20">
        <v>1.0629999999999999</v>
      </c>
      <c r="X44" s="76"/>
      <c r="Y44" s="76"/>
      <c r="Z44" s="19">
        <v>51</v>
      </c>
      <c r="AA44" s="67">
        <v>0.54400000000000004</v>
      </c>
      <c r="AB44" s="22">
        <v>-3</v>
      </c>
      <c r="AC44" s="23"/>
      <c r="AD44" s="67">
        <v>0.54200000000000004</v>
      </c>
      <c r="AE44" s="22">
        <v>2</v>
      </c>
      <c r="AF44" s="77"/>
    </row>
    <row r="45" spans="2:32" x14ac:dyDescent="0.25">
      <c r="B45" s="19">
        <v>37</v>
      </c>
      <c r="C45" s="20">
        <f>C44</f>
        <v>0.8</v>
      </c>
      <c r="D45" s="20">
        <f>0.008*100</f>
        <v>0.8</v>
      </c>
      <c r="G45" s="19">
        <v>53</v>
      </c>
      <c r="H45" s="20">
        <v>3.4</v>
      </c>
      <c r="I45" s="20">
        <v>5.75</v>
      </c>
      <c r="J45" s="21"/>
      <c r="K45" s="20">
        <v>3.4</v>
      </c>
      <c r="L45" s="20">
        <v>5.75</v>
      </c>
      <c r="M45" s="75"/>
      <c r="N45" s="75"/>
      <c r="O45" s="19">
        <v>52</v>
      </c>
      <c r="P45" s="20">
        <v>1.4690000000000001</v>
      </c>
      <c r="Q45" s="20">
        <v>1.1499999999999999</v>
      </c>
      <c r="R45" s="20"/>
      <c r="S45" s="20">
        <v>11.779</v>
      </c>
      <c r="T45" s="20">
        <v>8.2260000000000009</v>
      </c>
      <c r="U45" s="20"/>
      <c r="V45" s="20">
        <v>1.4690000000000001</v>
      </c>
      <c r="W45" s="20">
        <v>1.1499999999999999</v>
      </c>
      <c r="X45" s="76"/>
      <c r="Y45" s="76"/>
      <c r="Z45" s="19">
        <v>52</v>
      </c>
      <c r="AA45" s="67">
        <v>0.55400000000000005</v>
      </c>
      <c r="AB45" s="22">
        <v>-3</v>
      </c>
      <c r="AC45" s="23"/>
      <c r="AD45" s="67">
        <v>0.54</v>
      </c>
      <c r="AE45" s="22">
        <v>2</v>
      </c>
      <c r="AF45" s="77"/>
    </row>
    <row r="46" spans="2:32" x14ac:dyDescent="0.25">
      <c r="B46" s="19">
        <v>38</v>
      </c>
      <c r="C46" s="20">
        <f>0.007*100</f>
        <v>0.70000000000000007</v>
      </c>
      <c r="D46" s="20">
        <f>0.008*100</f>
        <v>0.8</v>
      </c>
      <c r="G46" s="19">
        <v>54</v>
      </c>
      <c r="H46" s="20">
        <v>3.75</v>
      </c>
      <c r="I46" s="20">
        <v>6.05</v>
      </c>
      <c r="J46" s="21"/>
      <c r="K46" s="20">
        <v>3.75</v>
      </c>
      <c r="L46" s="20">
        <v>6.05</v>
      </c>
      <c r="M46" s="75"/>
      <c r="N46" s="75"/>
      <c r="O46" s="19">
        <v>53</v>
      </c>
      <c r="P46" s="20">
        <v>1.5660000000000001</v>
      </c>
      <c r="Q46" s="20">
        <v>1.2330000000000001</v>
      </c>
      <c r="R46" s="20"/>
      <c r="S46" s="20">
        <v>12.484999999999999</v>
      </c>
      <c r="T46" s="20">
        <v>8.6080000000000005</v>
      </c>
      <c r="U46" s="20"/>
      <c r="V46" s="20">
        <v>1.5660000000000001</v>
      </c>
      <c r="W46" s="20">
        <v>1.2330000000000001</v>
      </c>
      <c r="X46" s="76"/>
      <c r="Y46" s="76"/>
      <c r="Z46" s="19">
        <v>53</v>
      </c>
      <c r="AA46" s="67">
        <v>0.56100000000000005</v>
      </c>
      <c r="AB46" s="22">
        <v>-3</v>
      </c>
      <c r="AC46" s="23"/>
      <c r="AD46" s="67">
        <v>0.53700000000000003</v>
      </c>
      <c r="AE46" s="22">
        <v>2</v>
      </c>
      <c r="AF46" s="77"/>
    </row>
    <row r="47" spans="2:32" x14ac:dyDescent="0.25">
      <c r="B47" s="15">
        <v>39</v>
      </c>
      <c r="C47" s="20">
        <f>C46</f>
        <v>0.70000000000000007</v>
      </c>
      <c r="D47" s="20">
        <f>0.007*100</f>
        <v>0.70000000000000007</v>
      </c>
      <c r="G47" s="19">
        <v>55</v>
      </c>
      <c r="H47" s="20">
        <v>4</v>
      </c>
      <c r="I47" s="20">
        <v>6.25</v>
      </c>
      <c r="J47" s="21"/>
      <c r="K47" s="20">
        <v>4</v>
      </c>
      <c r="L47" s="20">
        <v>6.25</v>
      </c>
      <c r="M47" s="75"/>
      <c r="N47" s="75"/>
      <c r="O47" s="19">
        <v>54</v>
      </c>
      <c r="P47" s="20">
        <v>1.66</v>
      </c>
      <c r="Q47" s="20">
        <v>1.3260000000000001</v>
      </c>
      <c r="R47" s="20"/>
      <c r="S47" s="20">
        <v>13.31</v>
      </c>
      <c r="T47" s="20">
        <v>9.0129999999999999</v>
      </c>
      <c r="U47" s="20"/>
      <c r="V47" s="20">
        <v>1.66</v>
      </c>
      <c r="W47" s="20">
        <v>1.3260000000000001</v>
      </c>
      <c r="X47" s="76"/>
      <c r="Y47" s="76"/>
      <c r="Z47" s="19">
        <v>54</v>
      </c>
      <c r="AA47" s="67">
        <v>0.56799999999999995</v>
      </c>
      <c r="AB47" s="22">
        <v>-3</v>
      </c>
      <c r="AC47" s="23"/>
      <c r="AD47" s="67">
        <v>0.53400000000000003</v>
      </c>
      <c r="AE47" s="22">
        <v>2</v>
      </c>
      <c r="AF47" s="77"/>
    </row>
    <row r="48" spans="2:32" x14ac:dyDescent="0.25">
      <c r="B48" s="17" t="s">
        <v>0</v>
      </c>
      <c r="C48" s="27">
        <f>0.006*100</f>
        <v>0.6</v>
      </c>
      <c r="D48" s="27">
        <f>0.007*100</f>
        <v>0.70000000000000007</v>
      </c>
      <c r="G48" s="19">
        <v>56</v>
      </c>
      <c r="H48" s="20">
        <v>4.1500000000000004</v>
      </c>
      <c r="I48" s="20">
        <v>6.5</v>
      </c>
      <c r="J48" s="21"/>
      <c r="K48" s="20">
        <v>4.1500000000000004</v>
      </c>
      <c r="L48" s="20">
        <v>6.5</v>
      </c>
      <c r="M48" s="75"/>
      <c r="N48" s="75"/>
      <c r="O48" s="19">
        <v>55</v>
      </c>
      <c r="P48" s="20">
        <v>1.7909999999999999</v>
      </c>
      <c r="Q48" s="20">
        <v>1.4390000000000001</v>
      </c>
      <c r="R48" s="20"/>
      <c r="S48" s="20">
        <v>14.199</v>
      </c>
      <c r="T48" s="20">
        <v>9.4390000000000001</v>
      </c>
      <c r="U48" s="20"/>
      <c r="V48" s="20">
        <v>2.4329999999999998</v>
      </c>
      <c r="W48" s="20">
        <v>1.8460000000000001</v>
      </c>
      <c r="X48" s="76"/>
      <c r="Y48" s="76"/>
      <c r="Z48" s="19">
        <v>55</v>
      </c>
      <c r="AA48" s="67">
        <v>0.57399999999999995</v>
      </c>
      <c r="AB48" s="22">
        <v>-3</v>
      </c>
      <c r="AC48" s="23"/>
      <c r="AD48" s="67">
        <v>0.52900000000000003</v>
      </c>
      <c r="AE48" s="22">
        <v>2</v>
      </c>
      <c r="AF48" s="77"/>
    </row>
    <row r="49" spans="2:32" x14ac:dyDescent="0.25">
      <c r="B49" s="24" t="s">
        <v>25</v>
      </c>
      <c r="C49" s="19"/>
      <c r="D49" s="25"/>
      <c r="G49" s="15">
        <v>57</v>
      </c>
      <c r="H49" s="20">
        <v>4.3</v>
      </c>
      <c r="I49" s="20">
        <v>6.7</v>
      </c>
      <c r="J49" s="21"/>
      <c r="K49" s="20">
        <v>4.3</v>
      </c>
      <c r="L49" s="20">
        <v>6.7</v>
      </c>
      <c r="M49" s="75"/>
      <c r="N49" s="75"/>
      <c r="O49" s="19">
        <v>56</v>
      </c>
      <c r="P49" s="20">
        <v>1.9910000000000001</v>
      </c>
      <c r="Q49" s="20">
        <v>1.583</v>
      </c>
      <c r="R49" s="20"/>
      <c r="S49" s="20">
        <v>15.15</v>
      </c>
      <c r="T49" s="20">
        <v>9.89</v>
      </c>
      <c r="U49" s="20"/>
      <c r="V49" s="20">
        <v>3.206</v>
      </c>
      <c r="W49" s="20">
        <v>2.3660000000000001</v>
      </c>
      <c r="X49" s="76"/>
      <c r="Y49" s="76"/>
      <c r="Z49" s="19">
        <v>56</v>
      </c>
      <c r="AA49" s="67">
        <v>0.57799999999999996</v>
      </c>
      <c r="AB49" s="22">
        <v>-3</v>
      </c>
      <c r="AC49" s="23"/>
      <c r="AD49" s="67">
        <v>0.52400000000000002</v>
      </c>
      <c r="AE49" s="22">
        <v>2</v>
      </c>
      <c r="AF49" s="77"/>
    </row>
    <row r="50" spans="2:32" x14ac:dyDescent="0.25">
      <c r="B50" s="19"/>
      <c r="C50" s="66"/>
      <c r="D50" s="66"/>
      <c r="G50" s="15">
        <v>58</v>
      </c>
      <c r="H50" s="20">
        <v>4.4000000000000004</v>
      </c>
      <c r="I50" s="20">
        <v>6.7</v>
      </c>
      <c r="J50" s="21"/>
      <c r="K50" s="20">
        <v>4.4000000000000004</v>
      </c>
      <c r="L50" s="20">
        <v>6.7</v>
      </c>
      <c r="M50" s="75"/>
      <c r="N50" s="75"/>
      <c r="O50" s="19">
        <v>57</v>
      </c>
      <c r="P50" s="20">
        <v>2.282</v>
      </c>
      <c r="Q50" s="20">
        <v>1.766</v>
      </c>
      <c r="R50" s="20"/>
      <c r="S50" s="20">
        <v>16.154</v>
      </c>
      <c r="T50" s="20">
        <v>10.347</v>
      </c>
      <c r="U50" s="20"/>
      <c r="V50" s="20">
        <v>3.9790000000000001</v>
      </c>
      <c r="W50" s="20">
        <v>2.8860000000000001</v>
      </c>
      <c r="X50" s="76"/>
      <c r="Y50" s="76"/>
      <c r="Z50" s="19">
        <v>57</v>
      </c>
      <c r="AA50" s="67">
        <v>0.58199999999999996</v>
      </c>
      <c r="AB50" s="22">
        <v>-3</v>
      </c>
      <c r="AC50" s="23"/>
      <c r="AD50" s="67">
        <v>0.51900000000000002</v>
      </c>
      <c r="AE50" s="22">
        <v>2</v>
      </c>
      <c r="AF50" s="77"/>
    </row>
    <row r="51" spans="2:32" x14ac:dyDescent="0.25">
      <c r="B51" s="19"/>
      <c r="C51" s="25"/>
      <c r="D51" s="25"/>
      <c r="G51" s="15">
        <v>59</v>
      </c>
      <c r="H51" s="20">
        <v>4.5</v>
      </c>
      <c r="I51" s="20">
        <v>6.55</v>
      </c>
      <c r="J51" s="21"/>
      <c r="K51" s="20">
        <v>4.5</v>
      </c>
      <c r="L51" s="20">
        <v>6.55</v>
      </c>
      <c r="M51" s="75"/>
      <c r="N51" s="75"/>
      <c r="O51" s="19">
        <v>58</v>
      </c>
      <c r="P51" s="20">
        <v>2.6579999999999999</v>
      </c>
      <c r="Q51" s="20">
        <v>1.9890000000000001</v>
      </c>
      <c r="R51" s="20"/>
      <c r="S51" s="20">
        <v>17.2</v>
      </c>
      <c r="T51" s="20">
        <v>10.786</v>
      </c>
      <c r="U51" s="20"/>
      <c r="V51" s="20">
        <v>4.7510000000000003</v>
      </c>
      <c r="W51" s="20">
        <v>3.407</v>
      </c>
      <c r="X51" s="76"/>
      <c r="Y51" s="76"/>
      <c r="Z51" s="19">
        <v>58</v>
      </c>
      <c r="AA51" s="67">
        <v>0.58499999999999996</v>
      </c>
      <c r="AB51" s="22">
        <v>-3</v>
      </c>
      <c r="AC51" s="23"/>
      <c r="AD51" s="67">
        <v>0.51300000000000001</v>
      </c>
      <c r="AE51" s="22">
        <v>2</v>
      </c>
      <c r="AF51" s="77"/>
    </row>
    <row r="52" spans="2:32" x14ac:dyDescent="0.25">
      <c r="B52" s="19"/>
      <c r="C52" s="25"/>
      <c r="D52" s="25"/>
      <c r="G52" s="15">
        <v>60</v>
      </c>
      <c r="H52" s="26" t="s">
        <v>38</v>
      </c>
      <c r="I52" s="26" t="s">
        <v>38</v>
      </c>
      <c r="J52" s="21"/>
      <c r="K52" s="20">
        <v>2</v>
      </c>
      <c r="L52" s="20">
        <v>6</v>
      </c>
      <c r="M52" s="75"/>
      <c r="N52" s="75"/>
      <c r="O52" s="19">
        <v>59</v>
      </c>
      <c r="P52" s="20">
        <v>3.1080000000000001</v>
      </c>
      <c r="Q52" s="20">
        <v>2.254</v>
      </c>
      <c r="R52" s="20"/>
      <c r="S52" s="20">
        <v>18.32</v>
      </c>
      <c r="T52" s="20">
        <v>11.236000000000001</v>
      </c>
      <c r="U52" s="20"/>
      <c r="V52" s="20">
        <v>5.524</v>
      </c>
      <c r="W52" s="20">
        <v>3.927</v>
      </c>
      <c r="X52" s="76"/>
      <c r="Y52" s="76"/>
      <c r="Z52" s="19">
        <v>59</v>
      </c>
      <c r="AA52" s="67">
        <v>0.58899999999999997</v>
      </c>
      <c r="AB52" s="22">
        <v>-3</v>
      </c>
      <c r="AC52" s="23"/>
      <c r="AD52" s="67">
        <v>0.50600000000000001</v>
      </c>
      <c r="AE52" s="22">
        <v>2</v>
      </c>
      <c r="AF52" s="77"/>
    </row>
    <row r="53" spans="2:32" x14ac:dyDescent="0.25">
      <c r="B53" s="19"/>
      <c r="C53" s="25"/>
      <c r="D53" s="25"/>
      <c r="G53" s="15">
        <v>61</v>
      </c>
      <c r="H53" s="26" t="s">
        <v>38</v>
      </c>
      <c r="I53" s="26" t="s">
        <v>38</v>
      </c>
      <c r="J53" s="21"/>
      <c r="K53" s="20">
        <v>2</v>
      </c>
      <c r="L53" s="20">
        <v>6</v>
      </c>
      <c r="M53" s="75"/>
      <c r="N53" s="75"/>
      <c r="O53" s="19">
        <v>60</v>
      </c>
      <c r="P53" s="20">
        <v>3.6120000000000001</v>
      </c>
      <c r="Q53" s="20">
        <v>2.5590000000000002</v>
      </c>
      <c r="R53" s="20"/>
      <c r="S53" s="20">
        <v>19.452999999999999</v>
      </c>
      <c r="T53" s="20">
        <v>11.707000000000001</v>
      </c>
      <c r="U53" s="20"/>
      <c r="V53" s="20">
        <v>6.2969999999999997</v>
      </c>
      <c r="W53" s="20">
        <v>4.4470000000000001</v>
      </c>
      <c r="X53" s="76"/>
      <c r="Y53" s="76"/>
      <c r="Z53" s="19">
        <v>60</v>
      </c>
      <c r="AA53" s="67">
        <v>0.59099999999999997</v>
      </c>
      <c r="AB53" s="22">
        <v>-3</v>
      </c>
      <c r="AC53" s="23"/>
      <c r="AD53" s="67">
        <v>0.499</v>
      </c>
      <c r="AE53" s="22">
        <v>2</v>
      </c>
      <c r="AF53" s="77"/>
    </row>
    <row r="54" spans="2:32" x14ac:dyDescent="0.25">
      <c r="B54" s="19"/>
      <c r="C54" s="25"/>
      <c r="D54" s="25"/>
      <c r="G54" s="15">
        <v>62</v>
      </c>
      <c r="H54" s="26" t="s">
        <v>38</v>
      </c>
      <c r="I54" s="26" t="s">
        <v>38</v>
      </c>
      <c r="J54" s="21"/>
      <c r="K54" s="20">
        <v>2</v>
      </c>
      <c r="L54" s="20">
        <v>6</v>
      </c>
      <c r="M54" s="75"/>
      <c r="N54" s="75"/>
      <c r="O54" s="19">
        <v>61</v>
      </c>
      <c r="P54" s="20">
        <v>4.1509999999999998</v>
      </c>
      <c r="Q54" s="20">
        <v>2.907</v>
      </c>
      <c r="R54" s="20"/>
      <c r="S54" s="20">
        <v>20.512</v>
      </c>
      <c r="T54" s="20">
        <v>12.227</v>
      </c>
      <c r="U54" s="20"/>
      <c r="V54" s="20">
        <v>7.1219999999999999</v>
      </c>
      <c r="W54" s="20">
        <v>5.1920000000000002</v>
      </c>
      <c r="X54" s="76"/>
      <c r="Y54" s="76"/>
      <c r="Z54" s="19">
        <v>61</v>
      </c>
      <c r="AA54" s="67">
        <v>0.59199999999999997</v>
      </c>
      <c r="AB54" s="22">
        <v>-3</v>
      </c>
      <c r="AC54" s="23"/>
      <c r="AD54" s="67">
        <v>0.49199999999999999</v>
      </c>
      <c r="AE54" s="22">
        <v>2</v>
      </c>
      <c r="AF54" s="77"/>
    </row>
    <row r="55" spans="2:32" x14ac:dyDescent="0.25">
      <c r="B55" s="19"/>
      <c r="C55" s="25"/>
      <c r="D55" s="25"/>
      <c r="G55" s="15">
        <v>63</v>
      </c>
      <c r="H55" s="26" t="s">
        <v>38</v>
      </c>
      <c r="I55" s="26" t="s">
        <v>38</v>
      </c>
      <c r="J55" s="21"/>
      <c r="K55" s="20">
        <v>2</v>
      </c>
      <c r="L55" s="20">
        <v>6</v>
      </c>
      <c r="M55" s="75"/>
      <c r="N55" s="75"/>
      <c r="O55" s="19">
        <v>62</v>
      </c>
      <c r="P55" s="20">
        <v>4.7069999999999999</v>
      </c>
      <c r="Q55" s="20">
        <v>3.3109999999999999</v>
      </c>
      <c r="R55" s="20"/>
      <c r="S55" s="20">
        <v>21.516999999999999</v>
      </c>
      <c r="T55" s="20">
        <v>12.864000000000001</v>
      </c>
      <c r="U55" s="20"/>
      <c r="V55" s="20">
        <v>7.99</v>
      </c>
      <c r="W55" s="20">
        <v>5.9450000000000003</v>
      </c>
      <c r="X55" s="76"/>
      <c r="Y55" s="76"/>
      <c r="Z55" s="19">
        <v>62</v>
      </c>
      <c r="AA55" s="67">
        <v>0.59399999999999997</v>
      </c>
      <c r="AB55" s="22">
        <v>-3</v>
      </c>
      <c r="AC55" s="23"/>
      <c r="AD55" s="67">
        <v>0.48499999999999999</v>
      </c>
      <c r="AE55" s="22">
        <v>2</v>
      </c>
      <c r="AF55" s="77"/>
    </row>
    <row r="56" spans="2:32" x14ac:dyDescent="0.25">
      <c r="B56" s="19"/>
      <c r="C56" s="25"/>
      <c r="D56" s="25"/>
      <c r="G56" s="15">
        <v>64</v>
      </c>
      <c r="H56" s="26" t="s">
        <v>38</v>
      </c>
      <c r="I56" s="26" t="s">
        <v>38</v>
      </c>
      <c r="J56" s="21"/>
      <c r="K56" s="20">
        <v>2</v>
      </c>
      <c r="L56" s="20">
        <v>6</v>
      </c>
      <c r="M56" s="75"/>
      <c r="N56" s="75"/>
      <c r="O56" s="19">
        <v>63</v>
      </c>
      <c r="P56" s="20">
        <v>5.2560000000000002</v>
      </c>
      <c r="Q56" s="20">
        <v>3.79</v>
      </c>
      <c r="R56" s="20"/>
      <c r="S56" s="20">
        <v>22.550999999999998</v>
      </c>
      <c r="T56" s="20">
        <v>13.688000000000001</v>
      </c>
      <c r="U56" s="20"/>
      <c r="V56" s="20">
        <v>8.8949999999999996</v>
      </c>
      <c r="W56" s="20">
        <v>6.7009999999999996</v>
      </c>
      <c r="X56" s="76"/>
      <c r="Y56" s="76"/>
      <c r="Z56" s="19">
        <v>63</v>
      </c>
      <c r="AA56" s="67">
        <v>0.59599999999999997</v>
      </c>
      <c r="AB56" s="22">
        <v>-3</v>
      </c>
      <c r="AC56" s="23"/>
      <c r="AD56" s="67">
        <v>0.47799999999999998</v>
      </c>
      <c r="AE56" s="22">
        <v>2</v>
      </c>
      <c r="AF56" s="77"/>
    </row>
    <row r="57" spans="2:32" x14ac:dyDescent="0.25">
      <c r="B57" s="19"/>
      <c r="C57" s="28"/>
      <c r="D57" s="28"/>
      <c r="G57" s="74" t="s">
        <v>91</v>
      </c>
      <c r="H57" s="27" t="s">
        <v>38</v>
      </c>
      <c r="I57" s="27" t="s">
        <v>38</v>
      </c>
      <c r="J57" s="27" t="s">
        <v>38</v>
      </c>
      <c r="K57" s="27" t="s">
        <v>38</v>
      </c>
      <c r="L57" s="27" t="s">
        <v>38</v>
      </c>
      <c r="M57" s="75"/>
      <c r="N57" s="75"/>
      <c r="O57" s="19">
        <v>64</v>
      </c>
      <c r="P57" s="20">
        <v>5.8109999999999999</v>
      </c>
      <c r="Q57" s="20">
        <v>4.3529999999999998</v>
      </c>
      <c r="R57" s="20"/>
      <c r="S57" s="20">
        <v>23.678000000000001</v>
      </c>
      <c r="T57" s="20">
        <v>14.704000000000001</v>
      </c>
      <c r="U57" s="20"/>
      <c r="V57" s="20">
        <v>9.8350000000000009</v>
      </c>
      <c r="W57" s="20">
        <v>7.4649999999999999</v>
      </c>
      <c r="X57" s="76"/>
      <c r="Y57" s="76"/>
      <c r="Z57" s="19">
        <v>64</v>
      </c>
      <c r="AA57" s="67">
        <v>0.59799999999999998</v>
      </c>
      <c r="AB57" s="22">
        <v>-3</v>
      </c>
      <c r="AC57" s="23"/>
      <c r="AD57" s="67">
        <v>0.47099999999999997</v>
      </c>
      <c r="AE57" s="22">
        <v>2</v>
      </c>
      <c r="AF57" s="77"/>
    </row>
    <row r="58" spans="2:32" x14ac:dyDescent="0.25">
      <c r="B58" s="19"/>
      <c r="C58" s="28"/>
      <c r="D58" s="28"/>
      <c r="G58" s="24" t="s">
        <v>25</v>
      </c>
      <c r="I58" s="16"/>
      <c r="J58" s="8"/>
      <c r="K58" s="29"/>
      <c r="L58" s="29"/>
      <c r="M58" s="75"/>
      <c r="N58" s="75"/>
      <c r="O58" s="19">
        <v>65</v>
      </c>
      <c r="P58" s="20">
        <v>6.4050000000000002</v>
      </c>
      <c r="Q58" s="20">
        <v>4.9930000000000003</v>
      </c>
      <c r="R58" s="20"/>
      <c r="S58" s="20">
        <v>24.896999999999998</v>
      </c>
      <c r="T58" s="20">
        <v>15.884</v>
      </c>
      <c r="U58" s="20"/>
      <c r="V58" s="20">
        <v>10.816000000000001</v>
      </c>
      <c r="W58" s="20">
        <v>8.2370000000000001</v>
      </c>
      <c r="X58" s="76"/>
      <c r="Y58" s="76"/>
      <c r="Z58" s="19">
        <v>65</v>
      </c>
      <c r="AA58" s="67">
        <v>0.6</v>
      </c>
      <c r="AB58" s="22">
        <v>-3</v>
      </c>
      <c r="AC58" s="23"/>
      <c r="AD58" s="67">
        <v>0.46400000000000002</v>
      </c>
      <c r="AE58" s="22">
        <v>2</v>
      </c>
      <c r="AF58" s="77"/>
    </row>
    <row r="59" spans="2:32" x14ac:dyDescent="0.25">
      <c r="B59" s="19"/>
      <c r="C59" s="28"/>
      <c r="D59" s="28"/>
      <c r="H59" s="30"/>
      <c r="I59" s="16"/>
      <c r="J59" s="8"/>
      <c r="K59" s="29"/>
      <c r="L59" s="29"/>
      <c r="M59" s="75"/>
      <c r="N59" s="75"/>
      <c r="O59" s="19">
        <v>66</v>
      </c>
      <c r="P59" s="20">
        <v>7.1079999999999997</v>
      </c>
      <c r="Q59" s="20">
        <v>5.7039999999999997</v>
      </c>
      <c r="R59" s="20"/>
      <c r="S59" s="20">
        <v>26.378</v>
      </c>
      <c r="T59" s="20">
        <v>17.2</v>
      </c>
      <c r="U59" s="20"/>
      <c r="V59" s="20">
        <v>11.867000000000001</v>
      </c>
      <c r="W59" s="20">
        <v>9.0259999999999998</v>
      </c>
      <c r="X59" s="76"/>
      <c r="Y59" s="76"/>
      <c r="Z59" s="19">
        <v>66</v>
      </c>
      <c r="AA59" s="67">
        <v>0.60399999999999998</v>
      </c>
      <c r="AB59" s="22">
        <v>-3</v>
      </c>
      <c r="AC59" s="23"/>
      <c r="AD59" s="67">
        <v>0.45600000000000002</v>
      </c>
      <c r="AE59" s="22">
        <v>2</v>
      </c>
      <c r="AF59" s="77"/>
    </row>
    <row r="60" spans="2:32" x14ac:dyDescent="0.25">
      <c r="B60" s="19"/>
      <c r="C60" s="28"/>
      <c r="D60" s="28"/>
      <c r="H60" s="30"/>
      <c r="I60" s="16"/>
      <c r="J60" s="8"/>
      <c r="K60" s="29"/>
      <c r="L60" s="29"/>
      <c r="M60" s="75"/>
      <c r="N60" s="75"/>
      <c r="O60" s="19">
        <v>67</v>
      </c>
      <c r="P60" s="20">
        <v>7.9539999999999997</v>
      </c>
      <c r="Q60" s="20">
        <v>6.49</v>
      </c>
      <c r="R60" s="20"/>
      <c r="S60" s="20">
        <v>28.2</v>
      </c>
      <c r="T60" s="20">
        <v>18.64</v>
      </c>
      <c r="U60" s="20"/>
      <c r="V60" s="20">
        <v>13.032999999999999</v>
      </c>
      <c r="W60" s="20">
        <v>9.8520000000000003</v>
      </c>
      <c r="X60" s="76"/>
      <c r="Y60" s="76"/>
      <c r="Z60" s="19">
        <v>67</v>
      </c>
      <c r="AA60" s="67">
        <v>0.60699999999999998</v>
      </c>
      <c r="AB60" s="22">
        <v>-3</v>
      </c>
      <c r="AC60" s="23"/>
      <c r="AD60" s="67">
        <v>0.44700000000000001</v>
      </c>
      <c r="AE60" s="22">
        <v>2</v>
      </c>
      <c r="AF60" s="77"/>
    </row>
    <row r="61" spans="2:32" x14ac:dyDescent="0.25">
      <c r="B61" s="19"/>
      <c r="C61" s="28"/>
      <c r="D61" s="28"/>
      <c r="H61" s="30"/>
      <c r="I61" s="16"/>
      <c r="J61" s="8"/>
      <c r="K61" s="29"/>
      <c r="L61" s="29"/>
      <c r="M61" s="75"/>
      <c r="N61" s="75"/>
      <c r="O61" s="19">
        <v>68</v>
      </c>
      <c r="P61" s="20">
        <v>8.9169999999999998</v>
      </c>
      <c r="Q61" s="20">
        <v>7.3479999999999999</v>
      </c>
      <c r="R61" s="20"/>
      <c r="S61" s="20">
        <v>30.227</v>
      </c>
      <c r="T61" s="20">
        <v>20.146000000000001</v>
      </c>
      <c r="U61" s="20"/>
      <c r="V61" s="20">
        <v>14.364000000000001</v>
      </c>
      <c r="W61" s="20">
        <v>10.749000000000001</v>
      </c>
      <c r="X61" s="76"/>
      <c r="Y61" s="76"/>
      <c r="Z61" s="19">
        <v>68</v>
      </c>
      <c r="AA61" s="67">
        <v>0.60899999999999999</v>
      </c>
      <c r="AB61" s="22">
        <v>-3</v>
      </c>
      <c r="AC61" s="23"/>
      <c r="AD61" s="67">
        <v>0.438</v>
      </c>
      <c r="AE61" s="22">
        <v>2</v>
      </c>
      <c r="AF61" s="77"/>
    </row>
    <row r="62" spans="2:32" x14ac:dyDescent="0.25">
      <c r="B62" s="19"/>
      <c r="C62" s="28"/>
      <c r="D62" s="28"/>
      <c r="H62" s="30"/>
      <c r="I62" s="16"/>
      <c r="J62" s="8"/>
      <c r="K62" s="29"/>
      <c r="L62" s="29"/>
      <c r="M62" s="75"/>
      <c r="N62" s="75"/>
      <c r="O62" s="19">
        <v>69</v>
      </c>
      <c r="P62" s="20">
        <v>9.9939999999999998</v>
      </c>
      <c r="Q62" s="20">
        <v>8.2780000000000005</v>
      </c>
      <c r="R62" s="20"/>
      <c r="S62" s="20">
        <v>32.341999999999999</v>
      </c>
      <c r="T62" s="20">
        <v>21.713999999999999</v>
      </c>
      <c r="U62" s="20"/>
      <c r="V62" s="20">
        <v>15.939</v>
      </c>
      <c r="W62" s="20">
        <v>11.762</v>
      </c>
      <c r="X62" s="76"/>
      <c r="Y62" s="76"/>
      <c r="Z62" s="19">
        <v>69</v>
      </c>
      <c r="AA62" s="67">
        <v>0.61099999999999999</v>
      </c>
      <c r="AB62" s="22">
        <v>-3</v>
      </c>
      <c r="AC62" s="23"/>
      <c r="AD62" s="67">
        <v>0.42699999999999999</v>
      </c>
      <c r="AE62" s="22">
        <v>2</v>
      </c>
      <c r="AF62" s="77"/>
    </row>
    <row r="63" spans="2:32" x14ac:dyDescent="0.25">
      <c r="B63" s="19"/>
      <c r="C63" s="28"/>
      <c r="D63" s="28"/>
      <c r="H63" s="30"/>
      <c r="I63" s="16"/>
      <c r="J63" s="8"/>
      <c r="K63" s="29"/>
      <c r="L63" s="29"/>
      <c r="M63" s="75"/>
      <c r="N63" s="75"/>
      <c r="O63" s="19">
        <v>70</v>
      </c>
      <c r="P63" s="20">
        <v>11.19</v>
      </c>
      <c r="Q63" s="20">
        <v>9.2919999999999998</v>
      </c>
      <c r="R63" s="20"/>
      <c r="S63" s="20">
        <v>34.637999999999998</v>
      </c>
      <c r="T63" s="20">
        <v>23.396000000000001</v>
      </c>
      <c r="U63" s="20"/>
      <c r="V63" s="20">
        <v>17.84</v>
      </c>
      <c r="W63" s="20">
        <v>12.935</v>
      </c>
      <c r="X63" s="76"/>
      <c r="Y63" s="76"/>
      <c r="Z63" s="19">
        <v>70</v>
      </c>
      <c r="AA63" s="67">
        <v>0.61299999999999999</v>
      </c>
      <c r="AB63" s="22">
        <v>-4</v>
      </c>
      <c r="AC63" s="23"/>
      <c r="AD63" s="67">
        <v>0.41299999999999998</v>
      </c>
      <c r="AE63" s="22">
        <v>0</v>
      </c>
      <c r="AF63" s="77"/>
    </row>
    <row r="64" spans="2:32" x14ac:dyDescent="0.25">
      <c r="B64" s="19"/>
      <c r="C64" s="31"/>
      <c r="D64" s="31"/>
      <c r="H64" s="30"/>
      <c r="I64" s="16"/>
      <c r="J64" s="8"/>
      <c r="K64" s="29"/>
      <c r="L64" s="29"/>
      <c r="M64" s="75"/>
      <c r="N64" s="75"/>
      <c r="O64" s="19">
        <v>71</v>
      </c>
      <c r="P64" s="20">
        <v>12.53</v>
      </c>
      <c r="Q64" s="20">
        <v>10.404</v>
      </c>
      <c r="R64" s="20"/>
      <c r="S64" s="20">
        <v>37.183999999999997</v>
      </c>
      <c r="T64" s="20">
        <v>25.245999999999999</v>
      </c>
      <c r="U64" s="20"/>
      <c r="V64" s="20">
        <v>20.105</v>
      </c>
      <c r="W64" s="20">
        <v>14.304</v>
      </c>
      <c r="X64" s="76"/>
      <c r="Y64" s="76"/>
      <c r="Z64" s="19">
        <v>71</v>
      </c>
      <c r="AA64" s="67">
        <v>0.61299999999999999</v>
      </c>
      <c r="AB64" s="22">
        <v>-4</v>
      </c>
      <c r="AC64" s="23"/>
      <c r="AD64" s="67">
        <v>0.39700000000000002</v>
      </c>
      <c r="AE64" s="22">
        <v>0</v>
      </c>
      <c r="AF64" s="77"/>
    </row>
    <row r="65" spans="3:32" x14ac:dyDescent="0.25">
      <c r="C65" s="31"/>
      <c r="D65" s="31"/>
      <c r="H65" s="30"/>
      <c r="I65" s="16"/>
      <c r="J65" s="8"/>
      <c r="K65" s="29"/>
      <c r="L65" s="29"/>
      <c r="M65" s="75"/>
      <c r="N65" s="75"/>
      <c r="O65" s="19">
        <v>72</v>
      </c>
      <c r="P65" s="20">
        <v>14.05</v>
      </c>
      <c r="Q65" s="20">
        <v>11.624000000000001</v>
      </c>
      <c r="R65" s="20"/>
      <c r="S65" s="20">
        <v>39.988999999999997</v>
      </c>
      <c r="T65" s="20">
        <v>27.349</v>
      </c>
      <c r="U65" s="20"/>
      <c r="V65" s="20">
        <v>22.702000000000002</v>
      </c>
      <c r="W65" s="20">
        <v>15.891999999999999</v>
      </c>
      <c r="X65" s="76"/>
      <c r="Y65" s="76"/>
      <c r="Z65" s="19">
        <v>72</v>
      </c>
      <c r="AA65" s="67">
        <v>0.61199999999999999</v>
      </c>
      <c r="AB65" s="22">
        <v>-4</v>
      </c>
      <c r="AC65" s="23"/>
      <c r="AD65" s="67">
        <v>0.38100000000000001</v>
      </c>
      <c r="AE65" s="22">
        <v>0</v>
      </c>
      <c r="AF65" s="77"/>
    </row>
    <row r="66" spans="3:32" x14ac:dyDescent="0.25">
      <c r="C66" s="31"/>
      <c r="D66" s="31"/>
      <c r="H66" s="30"/>
      <c r="I66" s="16"/>
      <c r="J66" s="8"/>
      <c r="K66" s="29"/>
      <c r="L66" s="29"/>
      <c r="M66" s="75"/>
      <c r="N66" s="75"/>
      <c r="O66" s="19">
        <v>73</v>
      </c>
      <c r="P66" s="20">
        <v>15.762</v>
      </c>
      <c r="Q66" s="20">
        <v>12.96</v>
      </c>
      <c r="R66" s="20"/>
      <c r="S66" s="20">
        <v>43.186</v>
      </c>
      <c r="T66" s="20">
        <v>29.734000000000002</v>
      </c>
      <c r="U66" s="20"/>
      <c r="V66" s="20">
        <v>25.553999999999998</v>
      </c>
      <c r="W66" s="20">
        <v>17.712</v>
      </c>
      <c r="X66" s="76"/>
      <c r="Y66" s="76"/>
      <c r="Z66" s="19">
        <v>73</v>
      </c>
      <c r="AA66" s="67">
        <v>0.61099999999999999</v>
      </c>
      <c r="AB66" s="22">
        <v>-4</v>
      </c>
      <c r="AC66" s="23"/>
      <c r="AD66" s="67">
        <v>0.36399999999999999</v>
      </c>
      <c r="AE66" s="22">
        <v>0</v>
      </c>
      <c r="AF66" s="77"/>
    </row>
    <row r="67" spans="3:32" x14ac:dyDescent="0.25">
      <c r="C67" s="31"/>
      <c r="D67" s="31"/>
      <c r="H67" s="30"/>
      <c r="I67" s="16"/>
      <c r="J67" s="8"/>
      <c r="K67" s="29"/>
      <c r="L67" s="29"/>
      <c r="O67" s="19">
        <v>74</v>
      </c>
      <c r="P67" s="20">
        <v>17.706</v>
      </c>
      <c r="Q67" s="20">
        <v>14.419</v>
      </c>
      <c r="R67" s="20"/>
      <c r="S67" s="20">
        <v>46.786999999999999</v>
      </c>
      <c r="T67" s="20">
        <v>32.380000000000003</v>
      </c>
      <c r="U67" s="20"/>
      <c r="V67" s="20">
        <v>28.602</v>
      </c>
      <c r="W67" s="20">
        <v>19.757000000000001</v>
      </c>
      <c r="X67" s="76"/>
      <c r="Y67" s="76"/>
      <c r="Z67" s="19">
        <v>74</v>
      </c>
      <c r="AA67" s="67">
        <v>0.60899999999999999</v>
      </c>
      <c r="AB67" s="22">
        <v>-4</v>
      </c>
      <c r="AC67" s="23"/>
      <c r="AD67" s="67">
        <v>0.34699999999999998</v>
      </c>
      <c r="AE67" s="22">
        <v>0</v>
      </c>
      <c r="AF67" s="77"/>
    </row>
    <row r="68" spans="3:32" x14ac:dyDescent="0.25">
      <c r="C68" s="31"/>
      <c r="D68" s="31"/>
      <c r="H68" s="30"/>
      <c r="I68" s="16"/>
      <c r="J68" s="8"/>
      <c r="K68" s="29"/>
      <c r="L68" s="29"/>
      <c r="O68" s="19">
        <v>75</v>
      </c>
      <c r="P68" s="20">
        <v>19.960999999999999</v>
      </c>
      <c r="Q68" s="20">
        <v>16.013000000000002</v>
      </c>
      <c r="R68" s="20"/>
      <c r="S68" s="20">
        <v>50.804000000000002</v>
      </c>
      <c r="T68" s="20">
        <v>35.274999999999999</v>
      </c>
      <c r="U68" s="20"/>
      <c r="V68" s="20">
        <v>31.85</v>
      </c>
      <c r="W68" s="20">
        <v>22.004000000000001</v>
      </c>
      <c r="X68" s="76"/>
      <c r="Y68" s="76"/>
      <c r="Z68" s="19">
        <v>75</v>
      </c>
      <c r="AA68" s="67">
        <v>0.60699999999999998</v>
      </c>
      <c r="AB68" s="22">
        <v>-4</v>
      </c>
      <c r="AC68" s="23"/>
      <c r="AD68" s="67">
        <v>0.33</v>
      </c>
      <c r="AE68" s="22">
        <v>0</v>
      </c>
      <c r="AF68" s="77"/>
    </row>
    <row r="69" spans="3:32" x14ac:dyDescent="0.25">
      <c r="C69" s="31"/>
      <c r="D69" s="31"/>
      <c r="H69" s="30"/>
      <c r="I69" s="16"/>
      <c r="J69" s="8"/>
      <c r="K69" s="29"/>
      <c r="L69" s="29"/>
      <c r="O69" s="19">
        <v>76</v>
      </c>
      <c r="P69" s="20">
        <v>22.597000000000001</v>
      </c>
      <c r="Q69" s="20">
        <v>17.771000000000001</v>
      </c>
      <c r="R69" s="20"/>
      <c r="S69" s="20">
        <v>55.212000000000003</v>
      </c>
      <c r="T69" s="20">
        <v>38.457000000000001</v>
      </c>
      <c r="U69" s="20"/>
      <c r="V69" s="20">
        <v>35.389000000000003</v>
      </c>
      <c r="W69" s="20">
        <v>24.433</v>
      </c>
      <c r="X69" s="76"/>
      <c r="Y69" s="76"/>
      <c r="Z69" s="19">
        <v>76</v>
      </c>
      <c r="AA69" s="67">
        <v>0.60499999999999998</v>
      </c>
      <c r="AB69" s="22">
        <v>-4</v>
      </c>
      <c r="AC69" s="23"/>
      <c r="AD69" s="67">
        <v>0.314</v>
      </c>
      <c r="AE69" s="22">
        <v>0</v>
      </c>
      <c r="AF69" s="77"/>
    </row>
    <row r="70" spans="3:32" x14ac:dyDescent="0.25">
      <c r="C70" s="31"/>
      <c r="D70" s="31"/>
      <c r="H70" s="30"/>
      <c r="I70" s="16"/>
      <c r="J70" s="8"/>
      <c r="K70" s="29"/>
      <c r="L70" s="29"/>
      <c r="O70" s="19">
        <v>77</v>
      </c>
      <c r="P70" s="20">
        <v>25.655999999999999</v>
      </c>
      <c r="Q70" s="20">
        <v>19.745999999999999</v>
      </c>
      <c r="R70" s="20"/>
      <c r="S70" s="20">
        <v>60</v>
      </c>
      <c r="T70" s="20">
        <v>41.948</v>
      </c>
      <c r="U70" s="20"/>
      <c r="V70" s="20">
        <v>39.351999999999997</v>
      </c>
      <c r="W70" s="20">
        <v>27.021999999999998</v>
      </c>
      <c r="X70" s="76"/>
      <c r="Y70" s="76"/>
      <c r="Z70" s="19">
        <v>77</v>
      </c>
      <c r="AA70" s="67">
        <v>0.60299999999999998</v>
      </c>
      <c r="AB70" s="22">
        <v>-4</v>
      </c>
      <c r="AC70" s="23"/>
      <c r="AD70" s="67">
        <v>0.29799999999999999</v>
      </c>
      <c r="AE70" s="22">
        <v>0</v>
      </c>
      <c r="AF70" s="77"/>
    </row>
    <row r="71" spans="3:32" x14ac:dyDescent="0.25">
      <c r="C71" s="31"/>
      <c r="D71" s="31"/>
      <c r="H71" s="30"/>
      <c r="I71" s="16"/>
      <c r="J71" s="8"/>
      <c r="K71" s="29"/>
      <c r="L71" s="29"/>
      <c r="O71" s="19">
        <v>78</v>
      </c>
      <c r="P71" s="20">
        <v>29.172999999999998</v>
      </c>
      <c r="Q71" s="20">
        <v>22.021999999999998</v>
      </c>
      <c r="R71" s="20"/>
      <c r="S71" s="20">
        <v>65.262</v>
      </c>
      <c r="T71" s="20">
        <v>45.786000000000001</v>
      </c>
      <c r="U71" s="20"/>
      <c r="V71" s="20">
        <v>43.853000000000002</v>
      </c>
      <c r="W71" s="20">
        <v>29.751000000000001</v>
      </c>
      <c r="X71" s="76"/>
      <c r="Y71" s="76"/>
      <c r="Z71" s="19">
        <v>78</v>
      </c>
      <c r="AA71" s="67">
        <v>0.60099999999999998</v>
      </c>
      <c r="AB71" s="22">
        <v>-4</v>
      </c>
      <c r="AC71" s="23"/>
      <c r="AD71" s="67">
        <v>0.28199999999999997</v>
      </c>
      <c r="AE71" s="22">
        <v>0</v>
      </c>
      <c r="AF71" s="77"/>
    </row>
    <row r="72" spans="3:32" x14ac:dyDescent="0.25">
      <c r="C72" s="31"/>
      <c r="D72" s="31"/>
      <c r="H72" s="30"/>
      <c r="I72" s="16"/>
      <c r="J72" s="8"/>
      <c r="K72" s="29"/>
      <c r="L72" s="29"/>
      <c r="O72" s="19">
        <v>79</v>
      </c>
      <c r="P72" s="20">
        <v>33.156999999999996</v>
      </c>
      <c r="Q72" s="20">
        <v>24.707000000000001</v>
      </c>
      <c r="R72" s="20"/>
      <c r="S72" s="20">
        <v>71.024000000000001</v>
      </c>
      <c r="T72" s="20">
        <v>50.033999999999999</v>
      </c>
      <c r="U72" s="20"/>
      <c r="V72" s="20">
        <v>48.972999999999999</v>
      </c>
      <c r="W72" s="20">
        <v>32.664999999999999</v>
      </c>
      <c r="X72" s="76"/>
      <c r="Y72" s="76"/>
      <c r="Z72" s="19">
        <v>79</v>
      </c>
      <c r="AA72" s="67">
        <v>0.59699999999999998</v>
      </c>
      <c r="AB72" s="22">
        <v>-4</v>
      </c>
      <c r="AC72" s="23"/>
      <c r="AD72" s="67">
        <v>0.26600000000000001</v>
      </c>
      <c r="AE72" s="22">
        <v>0</v>
      </c>
      <c r="AF72" s="77"/>
    </row>
    <row r="73" spans="3:32" x14ac:dyDescent="0.25">
      <c r="C73" s="31"/>
      <c r="D73" s="31"/>
      <c r="H73" s="30"/>
      <c r="I73" s="16"/>
      <c r="J73" s="8"/>
      <c r="K73" s="29"/>
      <c r="L73" s="29"/>
      <c r="O73" s="19">
        <v>80</v>
      </c>
      <c r="P73" s="20">
        <v>37.674999999999997</v>
      </c>
      <c r="Q73" s="20">
        <v>27.923999999999999</v>
      </c>
      <c r="R73" s="20"/>
      <c r="S73" s="20">
        <v>77.298000000000002</v>
      </c>
      <c r="T73" s="20">
        <v>54.783999999999999</v>
      </c>
      <c r="U73" s="20"/>
      <c r="V73" s="20">
        <v>54.761000000000003</v>
      </c>
      <c r="W73" s="20">
        <v>35.881999999999998</v>
      </c>
      <c r="X73" s="76"/>
      <c r="Y73" s="76"/>
      <c r="Z73" s="19">
        <v>80</v>
      </c>
      <c r="AA73" s="67">
        <v>0.59199999999999997</v>
      </c>
      <c r="AB73" s="22">
        <v>-4</v>
      </c>
      <c r="AC73" s="23"/>
      <c r="AD73" s="67">
        <v>0.248</v>
      </c>
      <c r="AE73" s="22">
        <v>0</v>
      </c>
      <c r="AF73" s="77"/>
    </row>
    <row r="74" spans="3:32" x14ac:dyDescent="0.25">
      <c r="C74" s="31"/>
      <c r="D74" s="31"/>
      <c r="H74" s="30"/>
      <c r="I74" s="16"/>
      <c r="J74" s="8"/>
      <c r="K74" s="29"/>
      <c r="L74" s="29"/>
      <c r="O74" s="19">
        <v>81</v>
      </c>
      <c r="P74" s="20">
        <v>42.853999999999999</v>
      </c>
      <c r="Q74" s="20">
        <v>31.79</v>
      </c>
      <c r="R74" s="20"/>
      <c r="S74" s="20">
        <v>84.224999999999994</v>
      </c>
      <c r="T74" s="20">
        <v>60.192</v>
      </c>
      <c r="U74" s="20"/>
      <c r="V74" s="20">
        <v>61.244999999999997</v>
      </c>
      <c r="W74" s="20">
        <v>39.548999999999999</v>
      </c>
      <c r="X74" s="76"/>
      <c r="Y74" s="76"/>
      <c r="Z74" s="19">
        <v>81</v>
      </c>
      <c r="AA74" s="67">
        <v>0.58499999999999996</v>
      </c>
      <c r="AB74" s="22">
        <v>-4</v>
      </c>
      <c r="AC74" s="23"/>
      <c r="AD74" s="67">
        <v>0.23</v>
      </c>
      <c r="AE74" s="22">
        <v>0</v>
      </c>
      <c r="AF74" s="77"/>
    </row>
    <row r="75" spans="3:32" x14ac:dyDescent="0.25">
      <c r="C75" s="31"/>
      <c r="D75" s="31"/>
      <c r="H75" s="30"/>
      <c r="I75" s="16"/>
      <c r="J75" s="8"/>
      <c r="K75" s="29"/>
      <c r="L75" s="29"/>
      <c r="O75" s="19">
        <v>82</v>
      </c>
      <c r="P75" s="20">
        <v>48.87</v>
      </c>
      <c r="Q75" s="20">
        <v>36.417000000000002</v>
      </c>
      <c r="R75" s="20"/>
      <c r="S75" s="20">
        <v>91.85</v>
      </c>
      <c r="T75" s="20">
        <v>66.382999999999996</v>
      </c>
      <c r="U75" s="20"/>
      <c r="V75" s="20">
        <v>68.448999999999998</v>
      </c>
      <c r="W75" s="20">
        <v>43.783000000000001</v>
      </c>
      <c r="X75" s="76"/>
      <c r="Y75" s="76"/>
      <c r="Z75" s="19">
        <v>82</v>
      </c>
      <c r="AA75" s="67">
        <v>0.57599999999999996</v>
      </c>
      <c r="AB75" s="22">
        <v>-4</v>
      </c>
      <c r="AC75" s="23"/>
      <c r="AD75" s="67">
        <v>0.21099999999999999</v>
      </c>
      <c r="AE75" s="22">
        <v>0</v>
      </c>
      <c r="AF75" s="77"/>
    </row>
    <row r="76" spans="3:32" x14ac:dyDescent="0.25">
      <c r="C76" s="31"/>
      <c r="D76" s="31"/>
      <c r="H76" s="30"/>
      <c r="I76" s="16"/>
      <c r="J76" s="8"/>
      <c r="K76" s="29"/>
      <c r="L76" s="29"/>
      <c r="O76" s="19">
        <v>83</v>
      </c>
      <c r="P76" s="20">
        <v>55.877000000000002</v>
      </c>
      <c r="Q76" s="20">
        <v>41.921999999999997</v>
      </c>
      <c r="R76" s="20"/>
      <c r="S76" s="20">
        <v>100.33499999999999</v>
      </c>
      <c r="T76" s="20">
        <v>73.465000000000003</v>
      </c>
      <c r="U76" s="20"/>
      <c r="V76" s="20">
        <v>76.42</v>
      </c>
      <c r="W76" s="20">
        <v>48.720999999999997</v>
      </c>
      <c r="X76" s="76"/>
      <c r="Y76" s="76"/>
      <c r="Z76" s="19">
        <v>83</v>
      </c>
      <c r="AA76" s="67">
        <v>0.56499999999999995</v>
      </c>
      <c r="AB76" s="22">
        <v>-4</v>
      </c>
      <c r="AC76" s="23"/>
      <c r="AD76" s="67">
        <v>0.192</v>
      </c>
      <c r="AE76" s="22">
        <v>0</v>
      </c>
      <c r="AF76" s="77"/>
    </row>
    <row r="77" spans="3:32" x14ac:dyDescent="0.25">
      <c r="C77" s="31"/>
      <c r="D77" s="31"/>
      <c r="H77" s="30"/>
      <c r="I77" s="16"/>
      <c r="J77" s="8"/>
      <c r="K77" s="29"/>
      <c r="L77" s="29"/>
      <c r="O77" s="19">
        <v>84</v>
      </c>
      <c r="P77" s="20">
        <v>63.985999999999997</v>
      </c>
      <c r="Q77" s="20">
        <v>48.427</v>
      </c>
      <c r="R77" s="20"/>
      <c r="S77" s="20">
        <v>109.694</v>
      </c>
      <c r="T77" s="20">
        <v>81.510000000000005</v>
      </c>
      <c r="U77" s="20"/>
      <c r="V77" s="20">
        <v>85.218999999999994</v>
      </c>
      <c r="W77" s="20">
        <v>54.524000000000001</v>
      </c>
      <c r="X77" s="76"/>
      <c r="Y77" s="76"/>
      <c r="Z77" s="19">
        <v>84</v>
      </c>
      <c r="AA77" s="67">
        <v>0.55200000000000005</v>
      </c>
      <c r="AB77" s="22">
        <v>-4</v>
      </c>
      <c r="AC77" s="23"/>
      <c r="AD77" s="67">
        <v>0.17299999999999999</v>
      </c>
      <c r="AE77" s="22">
        <v>0</v>
      </c>
      <c r="AF77" s="77"/>
    </row>
    <row r="78" spans="3:32" x14ac:dyDescent="0.25">
      <c r="C78" s="31"/>
      <c r="D78" s="31"/>
      <c r="H78" s="30"/>
      <c r="I78" s="16"/>
      <c r="J78" s="8"/>
      <c r="K78" s="29"/>
      <c r="L78" s="29"/>
      <c r="O78" s="19">
        <v>85</v>
      </c>
      <c r="P78" s="20">
        <v>73.231999999999999</v>
      </c>
      <c r="Q78" s="20">
        <v>56.05</v>
      </c>
      <c r="R78" s="20"/>
      <c r="S78" s="20">
        <v>119.995</v>
      </c>
      <c r="T78" s="20">
        <v>90.587999999999994</v>
      </c>
      <c r="U78" s="20"/>
      <c r="V78" s="20">
        <v>94.945999999999998</v>
      </c>
      <c r="W78" s="20">
        <v>61.363</v>
      </c>
      <c r="X78" s="76"/>
      <c r="Y78" s="76"/>
      <c r="Z78" s="19">
        <v>85</v>
      </c>
      <c r="AA78" s="67">
        <v>0.53700000000000003</v>
      </c>
      <c r="AB78" s="22">
        <v>-4</v>
      </c>
      <c r="AC78" s="23"/>
      <c r="AD78" s="67">
        <v>0.154</v>
      </c>
      <c r="AE78" s="22">
        <v>0</v>
      </c>
      <c r="AF78" s="77"/>
    </row>
    <row r="79" spans="3:32" x14ac:dyDescent="0.25">
      <c r="C79" s="31"/>
      <c r="D79" s="31"/>
      <c r="H79" s="30"/>
      <c r="I79" s="16"/>
      <c r="J79" s="8"/>
      <c r="K79" s="29"/>
      <c r="L79" s="29"/>
      <c r="O79" s="19">
        <v>86</v>
      </c>
      <c r="P79" s="20">
        <v>83.691000000000003</v>
      </c>
      <c r="Q79" s="20">
        <v>64.87</v>
      </c>
      <c r="R79" s="20"/>
      <c r="S79" s="20">
        <v>131.28100000000001</v>
      </c>
      <c r="T79" s="20">
        <v>100.762</v>
      </c>
      <c r="U79" s="20"/>
      <c r="V79" s="20">
        <v>105.684</v>
      </c>
      <c r="W79" s="20">
        <v>69.346000000000004</v>
      </c>
      <c r="X79" s="76"/>
      <c r="Y79" s="76"/>
      <c r="Z79" s="19">
        <v>86</v>
      </c>
      <c r="AA79" s="67">
        <v>0.52</v>
      </c>
      <c r="AB79" s="22">
        <v>-4</v>
      </c>
      <c r="AC79" s="23"/>
      <c r="AD79" s="67">
        <v>0.13600000000000001</v>
      </c>
      <c r="AE79" s="22">
        <v>0</v>
      </c>
      <c r="AF79" s="77"/>
    </row>
    <row r="80" spans="3:32" x14ac:dyDescent="0.25">
      <c r="C80" s="31"/>
      <c r="D80" s="31"/>
      <c r="H80" s="30"/>
      <c r="I80" s="16"/>
      <c r="J80" s="8"/>
      <c r="K80" s="29"/>
      <c r="L80" s="29"/>
      <c r="O80" s="19">
        <v>87</v>
      </c>
      <c r="P80" s="20">
        <v>95.454999999999998</v>
      </c>
      <c r="Q80" s="20">
        <v>74.926000000000002</v>
      </c>
      <c r="R80" s="20"/>
      <c r="S80" s="20">
        <v>143.49100000000001</v>
      </c>
      <c r="T80" s="20">
        <v>112.093</v>
      </c>
      <c r="U80" s="20"/>
      <c r="V80" s="20">
        <v>117.473</v>
      </c>
      <c r="W80" s="20">
        <v>78.5</v>
      </c>
      <c r="X80" s="76"/>
      <c r="Y80" s="76"/>
      <c r="Z80" s="19">
        <v>87</v>
      </c>
      <c r="AA80" s="67">
        <v>0.499</v>
      </c>
      <c r="AB80" s="22">
        <v>-4</v>
      </c>
      <c r="AC80" s="23"/>
      <c r="AD80" s="67">
        <v>0.11799999999999999</v>
      </c>
      <c r="AE80" s="22">
        <v>0</v>
      </c>
      <c r="AF80" s="77"/>
    </row>
    <row r="81" spans="3:32" x14ac:dyDescent="0.25">
      <c r="C81" s="31"/>
      <c r="D81" s="31"/>
      <c r="H81" s="30"/>
      <c r="I81" s="16"/>
      <c r="J81" s="8"/>
      <c r="K81" s="29"/>
      <c r="L81" s="29"/>
      <c r="O81" s="19">
        <v>88</v>
      </c>
      <c r="P81" s="20">
        <v>108.72499999999999</v>
      </c>
      <c r="Q81" s="20">
        <v>86.278999999999996</v>
      </c>
      <c r="R81" s="20"/>
      <c r="S81" s="20">
        <v>156.76499999999999</v>
      </c>
      <c r="T81" s="20">
        <v>124.795</v>
      </c>
      <c r="U81" s="20"/>
      <c r="V81" s="20">
        <v>130.447</v>
      </c>
      <c r="W81" s="20">
        <v>88.855999999999995</v>
      </c>
      <c r="X81" s="76"/>
      <c r="Y81" s="76"/>
      <c r="Z81" s="19">
        <v>88</v>
      </c>
      <c r="AA81" s="67">
        <v>0.47599999999999998</v>
      </c>
      <c r="AB81" s="22">
        <v>-4</v>
      </c>
      <c r="AC81" s="23"/>
      <c r="AD81" s="67">
        <v>0.10199999999999999</v>
      </c>
      <c r="AE81" s="22">
        <v>0</v>
      </c>
      <c r="AF81" s="77"/>
    </row>
    <row r="82" spans="3:32" x14ac:dyDescent="0.25">
      <c r="C82" s="31"/>
      <c r="D82" s="31"/>
      <c r="H82" s="30"/>
      <c r="I82" s="16"/>
      <c r="J82" s="8"/>
      <c r="K82" s="29"/>
      <c r="L82" s="29"/>
      <c r="O82" s="19">
        <v>89</v>
      </c>
      <c r="P82" s="20">
        <v>123.581</v>
      </c>
      <c r="Q82" s="20">
        <v>98.896000000000001</v>
      </c>
      <c r="R82" s="20"/>
      <c r="S82" s="20">
        <v>171.12200000000001</v>
      </c>
      <c r="T82" s="20">
        <v>139.017</v>
      </c>
      <c r="U82" s="20"/>
      <c r="V82" s="20">
        <v>144.642</v>
      </c>
      <c r="W82" s="20">
        <v>100.337</v>
      </c>
      <c r="X82" s="76"/>
      <c r="Y82" s="76"/>
      <c r="Z82" s="19">
        <v>89</v>
      </c>
      <c r="AA82" s="67">
        <v>0.45300000000000001</v>
      </c>
      <c r="AB82" s="22">
        <v>-4</v>
      </c>
      <c r="AC82" s="23"/>
      <c r="AD82" s="67">
        <v>8.6999999999999994E-2</v>
      </c>
      <c r="AE82" s="22">
        <v>0</v>
      </c>
      <c r="AF82" s="77"/>
    </row>
    <row r="83" spans="3:32" x14ac:dyDescent="0.25">
      <c r="C83" s="31"/>
      <c r="D83" s="31"/>
      <c r="H83" s="30"/>
      <c r="I83" s="16"/>
      <c r="J83" s="8"/>
      <c r="K83" s="29"/>
      <c r="L83" s="29"/>
      <c r="O83" s="19">
        <v>90</v>
      </c>
      <c r="P83" s="20">
        <v>139.869</v>
      </c>
      <c r="Q83" s="20">
        <v>112.628</v>
      </c>
      <c r="R83" s="20"/>
      <c r="S83" s="20">
        <v>186.44399999999999</v>
      </c>
      <c r="T83" s="20">
        <v>154.73400000000001</v>
      </c>
      <c r="U83" s="20"/>
      <c r="V83" s="20">
        <v>159.952</v>
      </c>
      <c r="W83" s="20">
        <v>112.779</v>
      </c>
      <c r="X83" s="76"/>
      <c r="Y83" s="76"/>
      <c r="Z83" s="19">
        <v>90</v>
      </c>
      <c r="AA83" s="67">
        <v>0.42899999999999999</v>
      </c>
      <c r="AB83" s="22">
        <v>-6</v>
      </c>
      <c r="AC83" s="23"/>
      <c r="AD83" s="67">
        <v>7.9000000000000001E-2</v>
      </c>
      <c r="AE83" s="22">
        <v>-2</v>
      </c>
      <c r="AF83" s="77"/>
    </row>
    <row r="84" spans="3:32" x14ac:dyDescent="0.25">
      <c r="C84" s="31"/>
      <c r="D84" s="31"/>
      <c r="H84" s="30"/>
      <c r="I84" s="16"/>
      <c r="J84" s="8"/>
      <c r="K84" s="29"/>
      <c r="L84" s="29"/>
      <c r="O84" s="19">
        <v>91</v>
      </c>
      <c r="P84" s="20">
        <v>157.536</v>
      </c>
      <c r="Q84" s="20">
        <v>127.426</v>
      </c>
      <c r="R84" s="20"/>
      <c r="S84" s="20">
        <v>202.85599999999999</v>
      </c>
      <c r="T84" s="20">
        <v>172.03700000000001</v>
      </c>
      <c r="U84" s="20"/>
      <c r="V84" s="20">
        <v>176.39</v>
      </c>
      <c r="W84" s="20">
        <v>126.185</v>
      </c>
      <c r="X84" s="76"/>
      <c r="Y84" s="76"/>
      <c r="Z84" s="19">
        <v>91</v>
      </c>
      <c r="AA84" s="67">
        <v>0.40400000000000003</v>
      </c>
      <c r="AB84" s="22">
        <v>-6</v>
      </c>
      <c r="AC84" s="23"/>
      <c r="AD84" s="67">
        <v>6.9000000000000006E-2</v>
      </c>
      <c r="AE84" s="22">
        <v>-2</v>
      </c>
      <c r="AF84" s="77"/>
    </row>
    <row r="85" spans="3:32" x14ac:dyDescent="0.25">
      <c r="C85" s="31"/>
      <c r="D85" s="31"/>
      <c r="H85" s="30"/>
      <c r="I85" s="16"/>
      <c r="J85" s="8"/>
      <c r="K85" s="29"/>
      <c r="L85" s="29"/>
      <c r="O85" s="19">
        <v>92</v>
      </c>
      <c r="P85" s="20">
        <v>176.667</v>
      </c>
      <c r="Q85" s="20">
        <v>143.255</v>
      </c>
      <c r="R85" s="20"/>
      <c r="S85" s="20">
        <v>220.495</v>
      </c>
      <c r="T85" s="20">
        <v>191.06299999999999</v>
      </c>
      <c r="U85" s="20"/>
      <c r="V85" s="20">
        <v>196.61600000000001</v>
      </c>
      <c r="W85" s="20">
        <v>140.70500000000001</v>
      </c>
      <c r="X85" s="76"/>
      <c r="Y85" s="76"/>
      <c r="Z85" s="19">
        <v>92</v>
      </c>
      <c r="AA85" s="67">
        <v>0.379</v>
      </c>
      <c r="AB85" s="22">
        <v>-6</v>
      </c>
      <c r="AC85" s="23"/>
      <c r="AD85" s="67">
        <v>0.06</v>
      </c>
      <c r="AE85" s="22">
        <v>-2</v>
      </c>
      <c r="AF85" s="77"/>
    </row>
    <row r="86" spans="3:32" x14ac:dyDescent="0.25">
      <c r="C86" s="31"/>
      <c r="D86" s="31"/>
      <c r="H86" s="30"/>
      <c r="I86" s="16"/>
      <c r="J86" s="8"/>
      <c r="K86" s="29"/>
      <c r="L86" s="29"/>
      <c r="O86" s="19">
        <v>93</v>
      </c>
      <c r="P86" s="20">
        <v>197.28399999999999</v>
      </c>
      <c r="Q86" s="20">
        <v>160.09700000000001</v>
      </c>
      <c r="R86" s="20"/>
      <c r="S86" s="20">
        <v>239.465</v>
      </c>
      <c r="T86" s="20">
        <v>211.994</v>
      </c>
      <c r="U86" s="20"/>
      <c r="V86" s="20">
        <v>216.84100000000001</v>
      </c>
      <c r="W86" s="20">
        <v>156.59700000000001</v>
      </c>
      <c r="X86" s="76"/>
      <c r="Y86" s="76"/>
      <c r="Z86" s="19">
        <v>93</v>
      </c>
      <c r="AA86" s="67">
        <v>0.35399999999999998</v>
      </c>
      <c r="AB86" s="22">
        <v>-6</v>
      </c>
      <c r="AC86" s="23"/>
      <c r="AD86" s="67">
        <v>4.9000000000000002E-2</v>
      </c>
      <c r="AE86" s="22">
        <v>-2</v>
      </c>
      <c r="AF86" s="77"/>
    </row>
    <row r="87" spans="3:32" x14ac:dyDescent="0.25">
      <c r="C87" s="31"/>
      <c r="D87" s="31"/>
      <c r="H87" s="30"/>
      <c r="I87" s="16"/>
      <c r="J87" s="8"/>
      <c r="K87" s="29"/>
      <c r="L87" s="29"/>
      <c r="O87" s="19">
        <v>94</v>
      </c>
      <c r="P87" s="20">
        <v>219.30099999999999</v>
      </c>
      <c r="Q87" s="20">
        <v>177.95500000000001</v>
      </c>
      <c r="R87" s="20"/>
      <c r="S87" s="20">
        <v>259.89100000000002</v>
      </c>
      <c r="T87" s="20">
        <v>235.084</v>
      </c>
      <c r="U87" s="20"/>
      <c r="V87" s="20">
        <v>237.06700000000001</v>
      </c>
      <c r="W87" s="20">
        <v>174.077</v>
      </c>
      <c r="X87" s="76"/>
      <c r="Y87" s="76"/>
      <c r="Z87" s="19">
        <v>94</v>
      </c>
      <c r="AA87" s="67">
        <v>0.32800000000000001</v>
      </c>
      <c r="AB87" s="22">
        <v>-6</v>
      </c>
      <c r="AC87" s="23"/>
      <c r="AD87" s="67">
        <v>3.7999999999999999E-2</v>
      </c>
      <c r="AE87" s="22">
        <v>-2</v>
      </c>
      <c r="AF87" s="77"/>
    </row>
    <row r="88" spans="3:32" x14ac:dyDescent="0.25">
      <c r="C88" s="31"/>
      <c r="D88" s="31"/>
      <c r="H88" s="30"/>
      <c r="I88" s="16"/>
      <c r="J88" s="8"/>
      <c r="K88" s="29"/>
      <c r="L88" s="29"/>
      <c r="O88" s="19">
        <v>95</v>
      </c>
      <c r="P88" s="20">
        <v>242.50700000000001</v>
      </c>
      <c r="Q88" s="20">
        <v>196.803</v>
      </c>
      <c r="R88" s="20"/>
      <c r="S88" s="20">
        <v>281.899</v>
      </c>
      <c r="T88" s="20">
        <v>260.58</v>
      </c>
      <c r="U88" s="20"/>
      <c r="V88" s="20">
        <v>257.29300000000001</v>
      </c>
      <c r="W88" s="20">
        <v>193.191</v>
      </c>
      <c r="X88" s="76"/>
      <c r="Y88" s="76"/>
      <c r="Z88" s="19">
        <v>95</v>
      </c>
      <c r="AA88" s="67">
        <v>0.30099999999999999</v>
      </c>
      <c r="AB88" s="22">
        <v>-6</v>
      </c>
      <c r="AC88" s="23"/>
      <c r="AD88" s="67">
        <v>2.9000000000000001E-2</v>
      </c>
      <c r="AE88" s="22">
        <v>-2</v>
      </c>
      <c r="AF88" s="77"/>
    </row>
    <row r="89" spans="3:32" x14ac:dyDescent="0.25">
      <c r="C89" s="31"/>
      <c r="D89" s="31"/>
      <c r="H89" s="30"/>
      <c r="I89" s="16"/>
      <c r="J89" s="8"/>
      <c r="K89" s="29"/>
      <c r="L89" s="29"/>
      <c r="O89" s="19">
        <v>96</v>
      </c>
      <c r="P89" s="20">
        <v>266.685</v>
      </c>
      <c r="Q89" s="20">
        <v>216.642</v>
      </c>
      <c r="R89" s="20"/>
      <c r="S89" s="20">
        <v>305.678</v>
      </c>
      <c r="T89" s="20">
        <v>288.79000000000002</v>
      </c>
      <c r="U89" s="20"/>
      <c r="V89" s="20">
        <v>277.51799999999997</v>
      </c>
      <c r="W89" s="20">
        <v>213.81700000000001</v>
      </c>
      <c r="X89" s="76"/>
      <c r="Y89" s="76"/>
      <c r="Z89" s="19">
        <v>96</v>
      </c>
      <c r="AA89" s="67">
        <v>0.27500000000000002</v>
      </c>
      <c r="AB89" s="22">
        <v>-6</v>
      </c>
      <c r="AC89" s="23"/>
      <c r="AD89" s="67">
        <v>1.7999999999999999E-2</v>
      </c>
      <c r="AE89" s="22">
        <v>-2</v>
      </c>
      <c r="AF89" s="77"/>
    </row>
    <row r="90" spans="3:32" x14ac:dyDescent="0.25">
      <c r="C90" s="31"/>
      <c r="D90" s="31"/>
      <c r="H90" s="30"/>
      <c r="I90" s="16"/>
      <c r="J90" s="8"/>
      <c r="K90" s="29"/>
      <c r="L90" s="29"/>
      <c r="O90" s="19">
        <v>97</v>
      </c>
      <c r="P90" s="20">
        <v>290.017</v>
      </c>
      <c r="Q90" s="20">
        <v>244.977</v>
      </c>
      <c r="R90" s="20"/>
      <c r="S90" s="20">
        <v>331.41300000000001</v>
      </c>
      <c r="T90" s="20">
        <v>320.048</v>
      </c>
      <c r="U90" s="20"/>
      <c r="V90" s="20">
        <v>297.74400000000003</v>
      </c>
      <c r="W90" s="20">
        <v>235.65199999999999</v>
      </c>
      <c r="X90" s="76"/>
      <c r="Y90" s="76"/>
      <c r="Z90" s="19">
        <v>97</v>
      </c>
      <c r="AA90" s="67">
        <v>0.248</v>
      </c>
      <c r="AB90" s="22">
        <v>-6</v>
      </c>
      <c r="AC90" s="23"/>
      <c r="AD90" s="67">
        <v>1.4999999999999999E-2</v>
      </c>
      <c r="AE90" s="22">
        <v>-2</v>
      </c>
      <c r="AF90" s="77"/>
    </row>
    <row r="91" spans="3:32" x14ac:dyDescent="0.25">
      <c r="C91" s="31"/>
      <c r="D91" s="31"/>
      <c r="H91" s="30"/>
      <c r="I91" s="16"/>
      <c r="J91" s="8"/>
      <c r="K91" s="29"/>
      <c r="L91" s="29"/>
      <c r="O91" s="19">
        <v>98</v>
      </c>
      <c r="P91" s="20">
        <v>313.34800000000001</v>
      </c>
      <c r="Q91" s="20">
        <v>273.31299999999999</v>
      </c>
      <c r="R91" s="20"/>
      <c r="S91" s="20">
        <v>359.05799999999999</v>
      </c>
      <c r="T91" s="20">
        <v>354.58300000000003</v>
      </c>
      <c r="U91" s="20"/>
      <c r="V91" s="20">
        <v>317.96899999999999</v>
      </c>
      <c r="W91" s="20">
        <v>258.13</v>
      </c>
      <c r="X91" s="76"/>
      <c r="Y91" s="76"/>
      <c r="Z91" s="19">
        <v>98</v>
      </c>
      <c r="AA91" s="67">
        <v>0.22</v>
      </c>
      <c r="AB91" s="22">
        <v>-6</v>
      </c>
      <c r="AC91" s="23"/>
      <c r="AD91" s="67">
        <v>1.2999999999999999E-2</v>
      </c>
      <c r="AE91" s="22">
        <v>-2</v>
      </c>
      <c r="AF91" s="77"/>
    </row>
    <row r="92" spans="3:32" x14ac:dyDescent="0.25">
      <c r="C92" s="31"/>
      <c r="D92" s="31"/>
      <c r="H92" s="30"/>
      <c r="I92" s="16"/>
      <c r="J92" s="8"/>
      <c r="K92" s="29"/>
      <c r="L92" s="29"/>
      <c r="O92" s="19">
        <v>99</v>
      </c>
      <c r="P92" s="20">
        <v>336.68</v>
      </c>
      <c r="Q92" s="20">
        <v>301.649</v>
      </c>
      <c r="R92" s="20"/>
      <c r="S92" s="20">
        <v>388.77100000000002</v>
      </c>
      <c r="T92" s="20">
        <v>392.75</v>
      </c>
      <c r="U92" s="20"/>
      <c r="V92" s="20">
        <v>338.19499999999999</v>
      </c>
      <c r="W92" s="20">
        <v>280.82499999999999</v>
      </c>
      <c r="X92" s="76"/>
      <c r="Y92" s="76"/>
      <c r="Z92" s="19">
        <v>99</v>
      </c>
      <c r="AA92" s="67">
        <v>0.192</v>
      </c>
      <c r="AB92" s="22">
        <v>-6</v>
      </c>
      <c r="AC92" s="23"/>
      <c r="AD92" s="67">
        <v>1.0999999999999999E-2</v>
      </c>
      <c r="AE92" s="22">
        <v>-2</v>
      </c>
      <c r="AF92" s="77"/>
    </row>
    <row r="93" spans="3:32" x14ac:dyDescent="0.25">
      <c r="C93" s="31"/>
      <c r="D93" s="31"/>
      <c r="H93" s="30"/>
      <c r="I93" s="16"/>
      <c r="J93" s="8"/>
      <c r="K93" s="29"/>
      <c r="L93" s="29"/>
      <c r="O93" s="19">
        <v>100</v>
      </c>
      <c r="P93" s="20">
        <v>360.01100000000002</v>
      </c>
      <c r="Q93" s="20">
        <v>329.98500000000001</v>
      </c>
      <c r="R93" s="20"/>
      <c r="S93" s="20">
        <v>420.952</v>
      </c>
      <c r="T93" s="20">
        <v>435.10599999999999</v>
      </c>
      <c r="U93" s="20"/>
      <c r="V93" s="20">
        <v>358.42099999999999</v>
      </c>
      <c r="W93" s="20">
        <v>303.66399999999999</v>
      </c>
      <c r="X93" s="76"/>
      <c r="Y93" s="76"/>
      <c r="Z93" s="19">
        <v>100</v>
      </c>
      <c r="AA93" s="67">
        <v>0.16400000000000001</v>
      </c>
      <c r="AB93" s="22">
        <v>-6</v>
      </c>
      <c r="AC93" s="23"/>
      <c r="AD93" s="67">
        <v>8.0000000000000002E-3</v>
      </c>
      <c r="AE93" s="22">
        <v>-2</v>
      </c>
      <c r="AF93" s="77"/>
    </row>
    <row r="94" spans="3:32" x14ac:dyDescent="0.25">
      <c r="C94" s="31"/>
      <c r="D94" s="31"/>
      <c r="H94" s="30"/>
      <c r="I94" s="16"/>
      <c r="J94" s="8"/>
      <c r="K94" s="29"/>
      <c r="L94" s="29"/>
      <c r="O94" s="19">
        <v>101</v>
      </c>
      <c r="P94" s="20">
        <v>383.34300000000002</v>
      </c>
      <c r="Q94" s="20">
        <v>358.32100000000003</v>
      </c>
      <c r="R94" s="20"/>
      <c r="S94" s="20">
        <v>500</v>
      </c>
      <c r="T94" s="20">
        <v>500</v>
      </c>
      <c r="U94" s="20"/>
      <c r="V94" s="20">
        <v>378.64600000000002</v>
      </c>
      <c r="W94" s="20">
        <v>326.63499999999999</v>
      </c>
      <c r="X94" s="76"/>
      <c r="Y94" s="76"/>
      <c r="Z94" s="19">
        <v>101</v>
      </c>
      <c r="AA94" s="67">
        <v>0.13500000000000001</v>
      </c>
      <c r="AB94" s="22">
        <v>-6</v>
      </c>
      <c r="AC94" s="23"/>
      <c r="AD94" s="67">
        <v>6.0000000000000001E-3</v>
      </c>
      <c r="AE94" s="22">
        <v>-2</v>
      </c>
      <c r="AF94" s="77"/>
    </row>
    <row r="95" spans="3:32" x14ac:dyDescent="0.25">
      <c r="C95" s="31"/>
      <c r="D95" s="31"/>
      <c r="H95" s="30"/>
      <c r="I95" s="16"/>
      <c r="J95" s="8"/>
      <c r="K95" s="29"/>
      <c r="L95" s="29"/>
      <c r="O95" s="19">
        <v>102</v>
      </c>
      <c r="P95" s="20">
        <v>406.67399999999998</v>
      </c>
      <c r="Q95" s="20">
        <v>386.65699999999998</v>
      </c>
      <c r="R95" s="20"/>
      <c r="S95" s="20">
        <v>500</v>
      </c>
      <c r="T95" s="20">
        <v>500</v>
      </c>
      <c r="U95" s="20"/>
      <c r="V95" s="20">
        <v>398.87200000000001</v>
      </c>
      <c r="W95" s="20">
        <v>355.529</v>
      </c>
      <c r="X95" s="76"/>
      <c r="Y95" s="76"/>
      <c r="Z95" s="19">
        <v>102</v>
      </c>
      <c r="AA95" s="67">
        <v>0.106</v>
      </c>
      <c r="AB95" s="22">
        <v>-6</v>
      </c>
      <c r="AC95" s="23"/>
      <c r="AD95" s="67">
        <v>5.0000000000000001E-3</v>
      </c>
      <c r="AE95" s="22">
        <v>-2</v>
      </c>
      <c r="AF95" s="77"/>
    </row>
    <row r="96" spans="3:32" x14ac:dyDescent="0.25">
      <c r="C96" s="31"/>
      <c r="D96" s="31"/>
      <c r="H96" s="30"/>
      <c r="I96" s="16"/>
      <c r="J96" s="8"/>
      <c r="K96" s="29"/>
      <c r="L96" s="29"/>
      <c r="O96" s="19">
        <v>103</v>
      </c>
      <c r="P96" s="20">
        <v>430.00599999999997</v>
      </c>
      <c r="Q96" s="20">
        <v>414.99200000000002</v>
      </c>
      <c r="R96" s="20"/>
      <c r="S96" s="20">
        <v>500</v>
      </c>
      <c r="T96" s="20">
        <v>500</v>
      </c>
      <c r="U96" s="20"/>
      <c r="V96" s="20">
        <v>419.09800000000001</v>
      </c>
      <c r="W96" s="20">
        <v>384.423</v>
      </c>
      <c r="X96" s="76"/>
      <c r="Y96" s="76"/>
      <c r="Z96" s="19">
        <v>103</v>
      </c>
      <c r="AA96" s="67">
        <v>8.5999999999999993E-2</v>
      </c>
      <c r="AB96" s="22">
        <v>-6</v>
      </c>
      <c r="AC96" s="23"/>
      <c r="AD96" s="67" t="s">
        <v>38</v>
      </c>
      <c r="AE96" s="22">
        <v>-2</v>
      </c>
      <c r="AF96" s="77"/>
    </row>
    <row r="97" spans="3:32" x14ac:dyDescent="0.25">
      <c r="C97" s="31"/>
      <c r="D97" s="31"/>
      <c r="H97" s="30"/>
      <c r="I97" s="16"/>
      <c r="J97" s="8"/>
      <c r="K97" s="29"/>
      <c r="L97" s="29"/>
      <c r="O97" s="19">
        <v>104</v>
      </c>
      <c r="P97" s="20">
        <v>453.33699999999999</v>
      </c>
      <c r="Q97" s="20">
        <v>443.32799999999997</v>
      </c>
      <c r="R97" s="20"/>
      <c r="S97" s="20">
        <v>500</v>
      </c>
      <c r="T97" s="20">
        <v>500</v>
      </c>
      <c r="U97" s="20"/>
      <c r="V97" s="20">
        <v>439.32299999999998</v>
      </c>
      <c r="W97" s="20">
        <v>413.31700000000001</v>
      </c>
      <c r="X97" s="76"/>
      <c r="Y97" s="76"/>
      <c r="Z97" s="19">
        <v>104</v>
      </c>
      <c r="AA97" s="67">
        <v>6.7000000000000004E-2</v>
      </c>
      <c r="AB97" s="22">
        <v>-6</v>
      </c>
      <c r="AC97" s="23"/>
      <c r="AD97" s="67" t="s">
        <v>38</v>
      </c>
      <c r="AE97" s="22">
        <v>-2</v>
      </c>
      <c r="AF97" s="77"/>
    </row>
    <row r="98" spans="3:32" x14ac:dyDescent="0.25">
      <c r="C98" s="31"/>
      <c r="D98" s="31"/>
      <c r="H98" s="30"/>
      <c r="I98" s="16"/>
      <c r="J98" s="8"/>
      <c r="K98" s="29"/>
      <c r="L98" s="29"/>
      <c r="O98" s="19">
        <v>105</v>
      </c>
      <c r="P98" s="20">
        <v>476.66899999999998</v>
      </c>
      <c r="Q98" s="20">
        <v>471.66399999999999</v>
      </c>
      <c r="R98" s="20"/>
      <c r="S98" s="20">
        <v>500</v>
      </c>
      <c r="T98" s="20">
        <v>500</v>
      </c>
      <c r="U98" s="20"/>
      <c r="V98" s="20">
        <v>459.54899999999998</v>
      </c>
      <c r="W98" s="20">
        <v>442.21199999999999</v>
      </c>
      <c r="X98" s="76"/>
      <c r="Y98" s="76"/>
      <c r="Z98" s="19">
        <v>105</v>
      </c>
      <c r="AA98" s="67">
        <v>4.7E-2</v>
      </c>
      <c r="AB98" s="22">
        <v>-6</v>
      </c>
      <c r="AC98" s="23"/>
      <c r="AD98" s="67" t="s">
        <v>38</v>
      </c>
      <c r="AE98" s="22">
        <v>-2</v>
      </c>
      <c r="AF98" s="77"/>
    </row>
    <row r="99" spans="3:32" x14ac:dyDescent="0.25">
      <c r="C99" s="31"/>
      <c r="D99" s="31"/>
      <c r="H99" s="30"/>
      <c r="I99" s="16"/>
      <c r="J99" s="8"/>
      <c r="K99" s="29"/>
      <c r="L99" s="29"/>
      <c r="O99" s="19">
        <v>106</v>
      </c>
      <c r="P99" s="20">
        <v>500</v>
      </c>
      <c r="Q99" s="20">
        <v>500</v>
      </c>
      <c r="R99" s="20"/>
      <c r="S99" s="20">
        <v>500</v>
      </c>
      <c r="T99" s="20">
        <v>500</v>
      </c>
      <c r="U99" s="20"/>
      <c r="V99" s="20">
        <v>479.774</v>
      </c>
      <c r="W99" s="20">
        <v>471.10599999999999</v>
      </c>
      <c r="X99" s="76"/>
      <c r="Y99" s="76"/>
      <c r="Z99" s="19">
        <v>106</v>
      </c>
      <c r="AA99" s="67">
        <v>2.7E-2</v>
      </c>
      <c r="AB99" s="22">
        <v>-6</v>
      </c>
      <c r="AC99" s="23"/>
      <c r="AD99" s="67" t="s">
        <v>38</v>
      </c>
      <c r="AE99" s="22">
        <v>-2</v>
      </c>
      <c r="AF99" s="77"/>
    </row>
    <row r="100" spans="3:32" x14ac:dyDescent="0.25">
      <c r="C100" s="31"/>
      <c r="D100" s="31"/>
      <c r="H100" s="30"/>
      <c r="I100" s="16"/>
      <c r="J100" s="8"/>
      <c r="K100" s="29"/>
      <c r="L100" s="29"/>
      <c r="O100" s="19">
        <v>107</v>
      </c>
      <c r="P100" s="20">
        <v>500</v>
      </c>
      <c r="Q100" s="20">
        <v>500</v>
      </c>
      <c r="R100" s="20"/>
      <c r="S100" s="20">
        <v>500</v>
      </c>
      <c r="T100" s="20">
        <v>500</v>
      </c>
      <c r="U100" s="20"/>
      <c r="V100" s="20">
        <v>500</v>
      </c>
      <c r="W100" s="20">
        <v>500</v>
      </c>
      <c r="X100" s="76"/>
      <c r="Y100" s="76"/>
      <c r="Z100" s="19">
        <v>107</v>
      </c>
      <c r="AA100" s="67" t="s">
        <v>38</v>
      </c>
      <c r="AB100" s="22">
        <v>-6</v>
      </c>
      <c r="AC100" s="23"/>
      <c r="AD100" s="67" t="s">
        <v>38</v>
      </c>
      <c r="AE100" s="22">
        <v>-2</v>
      </c>
      <c r="AF100" s="77"/>
    </row>
    <row r="101" spans="3:32" x14ac:dyDescent="0.25">
      <c r="C101" s="31"/>
      <c r="D101" s="31"/>
      <c r="H101" s="30"/>
      <c r="I101" s="16"/>
      <c r="J101" s="8"/>
      <c r="K101" s="29"/>
      <c r="L101" s="29"/>
      <c r="O101" s="19">
        <v>108</v>
      </c>
      <c r="P101" s="20">
        <v>500</v>
      </c>
      <c r="Q101" s="20">
        <v>500</v>
      </c>
      <c r="R101" s="20"/>
      <c r="S101" s="20">
        <v>500</v>
      </c>
      <c r="T101" s="20">
        <v>500</v>
      </c>
      <c r="U101" s="20"/>
      <c r="V101" s="20">
        <v>500</v>
      </c>
      <c r="W101" s="20">
        <v>500</v>
      </c>
      <c r="X101" s="76"/>
      <c r="Y101" s="76"/>
      <c r="Z101" s="19">
        <v>108</v>
      </c>
      <c r="AA101" s="67" t="s">
        <v>38</v>
      </c>
      <c r="AB101" s="22">
        <v>-6</v>
      </c>
      <c r="AC101" s="23"/>
      <c r="AD101" s="67" t="s">
        <v>38</v>
      </c>
      <c r="AE101" s="22">
        <v>-2</v>
      </c>
      <c r="AF101" s="77"/>
    </row>
    <row r="102" spans="3:32" x14ac:dyDescent="0.25">
      <c r="C102" s="31"/>
      <c r="D102" s="31"/>
      <c r="G102" s="6"/>
      <c r="H102" s="30"/>
      <c r="I102" s="16"/>
      <c r="J102" s="8"/>
      <c r="K102" s="29"/>
      <c r="L102" s="29"/>
      <c r="O102" s="19">
        <v>109</v>
      </c>
      <c r="P102" s="20">
        <v>500</v>
      </c>
      <c r="Q102" s="20">
        <v>500</v>
      </c>
      <c r="R102" s="20"/>
      <c r="S102" s="20">
        <v>500</v>
      </c>
      <c r="T102" s="20">
        <v>500</v>
      </c>
      <c r="U102" s="20"/>
      <c r="V102" s="20">
        <v>500</v>
      </c>
      <c r="W102" s="20">
        <v>500</v>
      </c>
      <c r="X102" s="76"/>
      <c r="Y102" s="76"/>
      <c r="Z102" s="19">
        <v>109</v>
      </c>
      <c r="AA102" s="67" t="s">
        <v>38</v>
      </c>
      <c r="AB102" s="22">
        <v>-6</v>
      </c>
      <c r="AC102" s="23"/>
      <c r="AD102" s="67" t="s">
        <v>38</v>
      </c>
      <c r="AE102" s="22">
        <v>-2</v>
      </c>
    </row>
    <row r="103" spans="3:32" x14ac:dyDescent="0.25">
      <c r="C103" s="31"/>
      <c r="D103" s="31"/>
      <c r="H103" s="30"/>
      <c r="I103" s="16"/>
      <c r="J103" s="8"/>
      <c r="K103" s="8"/>
      <c r="L103" s="8"/>
      <c r="O103" s="19">
        <v>110</v>
      </c>
      <c r="P103" s="20">
        <v>500</v>
      </c>
      <c r="Q103" s="20">
        <v>500</v>
      </c>
      <c r="R103" s="20"/>
      <c r="S103" s="20">
        <v>500</v>
      </c>
      <c r="T103" s="20">
        <v>500</v>
      </c>
      <c r="U103" s="20"/>
      <c r="V103" s="20">
        <v>500</v>
      </c>
      <c r="W103" s="20">
        <v>500</v>
      </c>
      <c r="X103" s="76"/>
      <c r="Y103" s="76"/>
      <c r="Z103" s="19">
        <v>110</v>
      </c>
      <c r="AA103" s="67" t="s">
        <v>38</v>
      </c>
      <c r="AB103" s="22">
        <v>-6</v>
      </c>
      <c r="AC103" s="23"/>
      <c r="AD103" s="67" t="s">
        <v>38</v>
      </c>
      <c r="AE103" s="22">
        <v>-2</v>
      </c>
    </row>
    <row r="104" spans="3:32" x14ac:dyDescent="0.25">
      <c r="C104" s="31"/>
      <c r="D104" s="31"/>
      <c r="I104" s="16"/>
      <c r="J104" s="8"/>
      <c r="K104" s="8"/>
      <c r="L104" s="8"/>
      <c r="O104" s="19">
        <v>111</v>
      </c>
      <c r="P104" s="20">
        <v>500</v>
      </c>
      <c r="Q104" s="20">
        <v>500</v>
      </c>
      <c r="R104" s="20"/>
      <c r="S104" s="20">
        <v>500</v>
      </c>
      <c r="T104" s="20">
        <v>500</v>
      </c>
      <c r="U104" s="20"/>
      <c r="V104" s="20">
        <v>500</v>
      </c>
      <c r="W104" s="20">
        <v>500</v>
      </c>
      <c r="X104" s="76"/>
      <c r="Y104" s="76"/>
      <c r="Z104" s="19">
        <v>111</v>
      </c>
      <c r="AA104" s="67" t="s">
        <v>38</v>
      </c>
      <c r="AB104" s="22">
        <v>-6</v>
      </c>
      <c r="AC104" s="23"/>
      <c r="AD104" s="67" t="s">
        <v>38</v>
      </c>
      <c r="AE104" s="22">
        <v>-2</v>
      </c>
    </row>
    <row r="105" spans="3:32" x14ac:dyDescent="0.25">
      <c r="C105" s="31"/>
      <c r="D105" s="31"/>
      <c r="I105" s="16"/>
      <c r="J105" s="8"/>
      <c r="K105" s="8"/>
      <c r="L105" s="8"/>
      <c r="O105" s="19">
        <v>112</v>
      </c>
      <c r="P105" s="20">
        <v>500</v>
      </c>
      <c r="Q105" s="20">
        <v>500</v>
      </c>
      <c r="R105" s="20"/>
      <c r="S105" s="20">
        <v>500</v>
      </c>
      <c r="T105" s="20">
        <v>500</v>
      </c>
      <c r="U105" s="20"/>
      <c r="V105" s="20">
        <v>500</v>
      </c>
      <c r="W105" s="20">
        <v>500</v>
      </c>
      <c r="X105" s="76"/>
      <c r="Y105" s="76"/>
      <c r="Z105" s="19">
        <v>112</v>
      </c>
      <c r="AA105" s="67" t="s">
        <v>38</v>
      </c>
      <c r="AB105" s="22">
        <v>-6</v>
      </c>
      <c r="AC105" s="23"/>
      <c r="AD105" s="67" t="s">
        <v>38</v>
      </c>
      <c r="AE105" s="22">
        <v>-2</v>
      </c>
      <c r="AF105" s="35"/>
    </row>
    <row r="106" spans="3:32" x14ac:dyDescent="0.25">
      <c r="I106" s="16"/>
      <c r="J106" s="8"/>
      <c r="K106" s="8"/>
      <c r="L106" s="8"/>
      <c r="O106" s="19">
        <v>113</v>
      </c>
      <c r="P106" s="20">
        <v>500</v>
      </c>
      <c r="Q106" s="20">
        <v>500</v>
      </c>
      <c r="R106" s="20"/>
      <c r="S106" s="20">
        <v>500</v>
      </c>
      <c r="T106" s="20">
        <v>500</v>
      </c>
      <c r="U106" s="20"/>
      <c r="V106" s="20">
        <v>500</v>
      </c>
      <c r="W106" s="20">
        <v>500</v>
      </c>
      <c r="X106" s="76"/>
      <c r="Y106" s="76"/>
      <c r="Z106" s="19">
        <v>113</v>
      </c>
      <c r="AA106" s="67" t="s">
        <v>38</v>
      </c>
      <c r="AB106" s="22">
        <v>-6</v>
      </c>
      <c r="AC106" s="23"/>
      <c r="AD106" s="67" t="s">
        <v>38</v>
      </c>
      <c r="AE106" s="22">
        <v>-2</v>
      </c>
      <c r="AF106" s="35"/>
    </row>
    <row r="107" spans="3:32" x14ac:dyDescent="0.25">
      <c r="I107" s="16"/>
      <c r="J107" s="8"/>
      <c r="K107" s="8"/>
      <c r="L107" s="8"/>
      <c r="O107" s="19">
        <v>114</v>
      </c>
      <c r="P107" s="20">
        <v>500</v>
      </c>
      <c r="Q107" s="20">
        <v>500</v>
      </c>
      <c r="R107" s="20"/>
      <c r="S107" s="20">
        <v>500</v>
      </c>
      <c r="T107" s="20">
        <v>500</v>
      </c>
      <c r="U107" s="20"/>
      <c r="V107" s="20">
        <v>500</v>
      </c>
      <c r="W107" s="20">
        <v>500</v>
      </c>
      <c r="X107" s="76"/>
      <c r="Y107" s="76"/>
      <c r="Z107" s="19">
        <v>114</v>
      </c>
      <c r="AA107" s="67" t="s">
        <v>38</v>
      </c>
      <c r="AB107" s="22">
        <v>-6</v>
      </c>
      <c r="AC107" s="23"/>
      <c r="AD107" s="67" t="s">
        <v>38</v>
      </c>
      <c r="AE107" s="22">
        <v>-2</v>
      </c>
      <c r="AF107" s="35"/>
    </row>
    <row r="108" spans="3:32" x14ac:dyDescent="0.25">
      <c r="I108" s="16"/>
      <c r="J108" s="8"/>
      <c r="K108" s="8"/>
      <c r="L108" s="8"/>
      <c r="O108" s="65" t="s">
        <v>39</v>
      </c>
      <c r="P108" s="27">
        <v>1000</v>
      </c>
      <c r="Q108" s="27">
        <v>1000</v>
      </c>
      <c r="R108" s="27"/>
      <c r="S108" s="27">
        <v>1000</v>
      </c>
      <c r="T108" s="27">
        <v>1000</v>
      </c>
      <c r="U108" s="27"/>
      <c r="V108" s="27">
        <v>1000</v>
      </c>
      <c r="W108" s="27">
        <v>1000</v>
      </c>
      <c r="X108" s="76"/>
      <c r="Y108" s="76"/>
      <c r="Z108" s="17" t="s">
        <v>39</v>
      </c>
      <c r="AA108" s="68" t="s">
        <v>38</v>
      </c>
      <c r="AB108" s="32">
        <v>-6</v>
      </c>
      <c r="AC108" s="33"/>
      <c r="AD108" s="68" t="s">
        <v>38</v>
      </c>
      <c r="AE108" s="32">
        <v>-2</v>
      </c>
      <c r="AF108" s="35"/>
    </row>
    <row r="109" spans="3:32" ht="21" customHeight="1" x14ac:dyDescent="0.25">
      <c r="I109" s="16"/>
      <c r="J109" s="8"/>
      <c r="K109" s="8"/>
      <c r="L109" s="8"/>
      <c r="O109" s="24" t="s">
        <v>25</v>
      </c>
      <c r="Z109" s="24" t="s">
        <v>25</v>
      </c>
      <c r="AF109" s="35"/>
    </row>
    <row r="110" spans="3:32" ht="15.75" customHeight="1" x14ac:dyDescent="0.25">
      <c r="I110" s="16"/>
      <c r="J110" s="8"/>
      <c r="K110" s="8"/>
      <c r="L110" s="8"/>
      <c r="O110" s="14" t="s">
        <v>36</v>
      </c>
      <c r="Z110" s="24" t="s">
        <v>92</v>
      </c>
      <c r="AB110" s="34"/>
      <c r="AC110" s="8"/>
      <c r="AD110" s="8"/>
      <c r="AE110" s="8"/>
      <c r="AF110" s="35"/>
    </row>
    <row r="111" spans="3:32" x14ac:dyDescent="0.25">
      <c r="I111" s="16"/>
      <c r="J111" s="8"/>
      <c r="K111" s="8"/>
      <c r="L111" s="8"/>
      <c r="O111" s="19"/>
      <c r="AB111" s="34"/>
      <c r="AC111" s="8"/>
      <c r="AD111" s="8"/>
      <c r="AE111" s="8"/>
      <c r="AF111" s="35"/>
    </row>
    <row r="112" spans="3:32" x14ac:dyDescent="0.25">
      <c r="I112" s="16"/>
      <c r="J112" s="8"/>
      <c r="K112" s="8"/>
      <c r="L112" s="8"/>
      <c r="O112" s="19"/>
      <c r="AB112" s="34"/>
      <c r="AC112" s="8"/>
      <c r="AD112" s="8"/>
      <c r="AE112" s="8"/>
      <c r="AF112" s="35"/>
    </row>
    <row r="113" spans="9:32" x14ac:dyDescent="0.25">
      <c r="I113" s="16"/>
      <c r="J113" s="8"/>
      <c r="K113" s="8"/>
      <c r="L113" s="8"/>
      <c r="O113" s="19"/>
      <c r="AB113" s="36"/>
      <c r="AC113" s="8"/>
      <c r="AD113" s="8"/>
      <c r="AE113" s="8"/>
      <c r="AF113" s="35"/>
    </row>
    <row r="114" spans="9:32" x14ac:dyDescent="0.25">
      <c r="I114" s="16"/>
      <c r="J114" s="8"/>
      <c r="K114" s="8"/>
      <c r="L114" s="8"/>
      <c r="O114" s="19"/>
      <c r="AB114" s="36"/>
      <c r="AC114" s="8"/>
      <c r="AD114" s="8"/>
      <c r="AE114" s="8"/>
      <c r="AF114" s="35"/>
    </row>
    <row r="115" spans="9:32" x14ac:dyDescent="0.25">
      <c r="I115" s="16"/>
      <c r="J115" s="8"/>
      <c r="K115" s="8"/>
      <c r="L115" s="8"/>
      <c r="O115" s="19"/>
      <c r="AB115" s="36"/>
      <c r="AC115" s="8"/>
      <c r="AD115" s="8"/>
      <c r="AE115" s="8"/>
      <c r="AF115" s="35"/>
    </row>
    <row r="116" spans="9:32" x14ac:dyDescent="0.25">
      <c r="I116" s="16"/>
      <c r="J116" s="16"/>
      <c r="K116" s="16"/>
      <c r="L116" s="16"/>
      <c r="O116" s="19"/>
      <c r="AB116" s="36"/>
      <c r="AC116" s="8"/>
      <c r="AD116" s="8"/>
      <c r="AE116" s="8"/>
      <c r="AF116" s="35"/>
    </row>
    <row r="117" spans="9:32" x14ac:dyDescent="0.25">
      <c r="I117" s="16"/>
      <c r="J117" s="16"/>
      <c r="K117" s="16"/>
      <c r="L117" s="16"/>
      <c r="O117" s="19"/>
      <c r="AB117" s="36"/>
      <c r="AC117" s="8"/>
      <c r="AD117" s="8"/>
      <c r="AE117" s="8"/>
      <c r="AF117" s="35"/>
    </row>
    <row r="118" spans="9:32" x14ac:dyDescent="0.25">
      <c r="O118" s="19"/>
      <c r="AB118" s="36"/>
      <c r="AC118" s="8"/>
      <c r="AD118" s="8"/>
      <c r="AE118" s="8"/>
      <c r="AF118" s="35"/>
    </row>
    <row r="119" spans="9:32" x14ac:dyDescent="0.25">
      <c r="O119" s="19"/>
      <c r="AB119" s="36"/>
      <c r="AC119" s="8"/>
      <c r="AD119" s="8"/>
      <c r="AE119" s="8"/>
      <c r="AF119" s="35"/>
    </row>
    <row r="120" spans="9:32" x14ac:dyDescent="0.25">
      <c r="O120" s="19"/>
      <c r="AB120" s="36"/>
      <c r="AC120" s="8"/>
      <c r="AD120" s="8"/>
      <c r="AE120" s="8"/>
      <c r="AF120" s="35"/>
    </row>
    <row r="121" spans="9:32" x14ac:dyDescent="0.25">
      <c r="O121" s="19"/>
      <c r="AB121" s="36"/>
      <c r="AC121" s="8"/>
      <c r="AD121" s="8"/>
      <c r="AE121" s="8"/>
      <c r="AF121" s="35"/>
    </row>
    <row r="122" spans="9:32" x14ac:dyDescent="0.25">
      <c r="O122" s="19"/>
      <c r="AB122" s="36"/>
      <c r="AC122" s="8"/>
      <c r="AD122" s="8"/>
      <c r="AE122" s="8"/>
      <c r="AF122" s="35"/>
    </row>
    <row r="123" spans="9:32" x14ac:dyDescent="0.25">
      <c r="AB123" s="36"/>
      <c r="AC123" s="8"/>
      <c r="AD123" s="8"/>
      <c r="AE123" s="8"/>
      <c r="AF123" s="35"/>
    </row>
    <row r="124" spans="9:32" x14ac:dyDescent="0.25">
      <c r="AB124" s="36"/>
      <c r="AC124" s="8"/>
      <c r="AD124" s="8"/>
      <c r="AE124" s="8"/>
      <c r="AF124" s="35"/>
    </row>
    <row r="125" spans="9:32" x14ac:dyDescent="0.25">
      <c r="AB125" s="36"/>
      <c r="AC125" s="8"/>
      <c r="AD125" s="8"/>
      <c r="AE125" s="8"/>
      <c r="AF125" s="35"/>
    </row>
    <row r="126" spans="9:32" x14ac:dyDescent="0.25">
      <c r="AB126" s="36"/>
      <c r="AC126" s="8"/>
      <c r="AD126" s="8"/>
      <c r="AE126" s="8"/>
      <c r="AF126" s="35"/>
    </row>
    <row r="127" spans="9:32" x14ac:dyDescent="0.25">
      <c r="AB127" s="36"/>
      <c r="AC127" s="8"/>
      <c r="AD127" s="8"/>
      <c r="AE127" s="8"/>
      <c r="AF127" s="35"/>
    </row>
    <row r="128" spans="9:32" x14ac:dyDescent="0.25">
      <c r="AB128" s="36"/>
      <c r="AC128" s="8"/>
      <c r="AD128" s="8"/>
      <c r="AE128" s="8"/>
      <c r="AF128" s="35"/>
    </row>
    <row r="129" spans="28:32" x14ac:dyDescent="0.25">
      <c r="AB129" s="36"/>
      <c r="AC129" s="8"/>
      <c r="AD129" s="8"/>
      <c r="AE129" s="8"/>
      <c r="AF129" s="35"/>
    </row>
    <row r="130" spans="28:32" x14ac:dyDescent="0.25">
      <c r="AB130" s="36"/>
      <c r="AC130" s="8"/>
      <c r="AD130" s="8"/>
      <c r="AE130" s="8"/>
      <c r="AF130" s="35"/>
    </row>
    <row r="131" spans="28:32" x14ac:dyDescent="0.25">
      <c r="AB131" s="36"/>
      <c r="AC131" s="8"/>
      <c r="AD131" s="8"/>
      <c r="AE131" s="8"/>
      <c r="AF131" s="35"/>
    </row>
    <row r="132" spans="28:32" x14ac:dyDescent="0.25">
      <c r="AB132" s="36"/>
      <c r="AC132" s="8"/>
      <c r="AD132" s="8"/>
      <c r="AE132" s="8"/>
      <c r="AF132" s="35"/>
    </row>
    <row r="133" spans="28:32" x14ac:dyDescent="0.25">
      <c r="AB133" s="36"/>
      <c r="AC133" s="8"/>
      <c r="AD133" s="8"/>
      <c r="AE133" s="8"/>
      <c r="AF133" s="35"/>
    </row>
    <row r="134" spans="28:32" x14ac:dyDescent="0.25">
      <c r="AB134" s="36"/>
      <c r="AC134" s="8"/>
      <c r="AD134" s="8"/>
      <c r="AE134" s="8"/>
      <c r="AF134" s="35"/>
    </row>
    <row r="135" spans="28:32" x14ac:dyDescent="0.25">
      <c r="AB135" s="36"/>
      <c r="AC135" s="8"/>
      <c r="AD135" s="8"/>
      <c r="AE135" s="8"/>
      <c r="AF135" s="35"/>
    </row>
    <row r="136" spans="28:32" x14ac:dyDescent="0.25">
      <c r="AB136" s="36"/>
      <c r="AC136" s="8"/>
      <c r="AD136" s="8"/>
      <c r="AE136" s="8"/>
      <c r="AF136" s="35"/>
    </row>
    <row r="137" spans="28:32" x14ac:dyDescent="0.25">
      <c r="AB137" s="36"/>
      <c r="AC137" s="8"/>
      <c r="AD137" s="8"/>
      <c r="AE137" s="8"/>
      <c r="AF137" s="35"/>
    </row>
    <row r="138" spans="28:32" x14ac:dyDescent="0.25">
      <c r="AB138" s="36"/>
      <c r="AC138" s="8"/>
      <c r="AD138" s="8"/>
      <c r="AE138" s="8"/>
      <c r="AF138" s="35"/>
    </row>
    <row r="139" spans="28:32" x14ac:dyDescent="0.25">
      <c r="AB139" s="36"/>
      <c r="AC139" s="8"/>
      <c r="AD139" s="8"/>
      <c r="AE139" s="8"/>
      <c r="AF139" s="35"/>
    </row>
    <row r="140" spans="28:32" x14ac:dyDescent="0.25">
      <c r="AB140" s="36"/>
      <c r="AC140" s="8"/>
      <c r="AD140" s="8"/>
      <c r="AE140" s="8"/>
      <c r="AF140" s="35"/>
    </row>
    <row r="141" spans="28:32" x14ac:dyDescent="0.25">
      <c r="AB141" s="36"/>
      <c r="AC141" s="8"/>
      <c r="AD141" s="8"/>
      <c r="AE141" s="8"/>
      <c r="AF141" s="35"/>
    </row>
    <row r="142" spans="28:32" x14ac:dyDescent="0.25">
      <c r="AB142" s="36"/>
      <c r="AC142" s="8"/>
      <c r="AD142" s="8"/>
      <c r="AE142" s="8"/>
      <c r="AF142" s="35"/>
    </row>
    <row r="143" spans="28:32" x14ac:dyDescent="0.25">
      <c r="AB143" s="36"/>
      <c r="AC143" s="8"/>
      <c r="AD143" s="8"/>
      <c r="AE143" s="8"/>
      <c r="AF143" s="35"/>
    </row>
    <row r="144" spans="28:32" x14ac:dyDescent="0.25">
      <c r="AB144" s="36"/>
      <c r="AC144" s="8"/>
      <c r="AD144" s="8"/>
      <c r="AE144" s="8"/>
      <c r="AF144" s="35"/>
    </row>
    <row r="145" spans="28:32" x14ac:dyDescent="0.25">
      <c r="AB145" s="36"/>
      <c r="AC145" s="8"/>
      <c r="AD145" s="8"/>
      <c r="AE145" s="8"/>
      <c r="AF145" s="35"/>
    </row>
    <row r="146" spans="28:32" x14ac:dyDescent="0.25">
      <c r="AB146" s="36"/>
      <c r="AC146" s="8"/>
      <c r="AD146" s="8"/>
      <c r="AE146" s="8"/>
      <c r="AF146" s="35"/>
    </row>
    <row r="147" spans="28:32" x14ac:dyDescent="0.25">
      <c r="AB147" s="36"/>
      <c r="AC147" s="8"/>
      <c r="AD147" s="8"/>
      <c r="AE147" s="8"/>
      <c r="AF147" s="35"/>
    </row>
    <row r="148" spans="28:32" x14ac:dyDescent="0.25">
      <c r="AB148" s="36"/>
      <c r="AC148" s="8"/>
      <c r="AD148" s="8"/>
      <c r="AE148" s="8"/>
      <c r="AF148" s="35"/>
    </row>
    <row r="149" spans="28:32" x14ac:dyDescent="0.25">
      <c r="AB149" s="36"/>
      <c r="AC149" s="8"/>
      <c r="AD149" s="8"/>
      <c r="AE149" s="8"/>
      <c r="AF149" s="35"/>
    </row>
    <row r="150" spans="28:32" x14ac:dyDescent="0.25">
      <c r="AB150" s="36"/>
      <c r="AC150" s="8"/>
      <c r="AD150" s="8"/>
      <c r="AE150" s="8"/>
      <c r="AF150" s="35"/>
    </row>
    <row r="151" spans="28:32" x14ac:dyDescent="0.25">
      <c r="AB151" s="36"/>
      <c r="AC151" s="8"/>
      <c r="AD151" s="8"/>
      <c r="AE151" s="8"/>
      <c r="AF151" s="35"/>
    </row>
    <row r="152" spans="28:32" x14ac:dyDescent="0.25">
      <c r="AB152" s="36"/>
      <c r="AC152" s="8"/>
      <c r="AD152" s="8"/>
      <c r="AE152" s="8"/>
      <c r="AF152" s="35"/>
    </row>
    <row r="153" spans="28:32" x14ac:dyDescent="0.25">
      <c r="AB153" s="36"/>
      <c r="AC153" s="8"/>
      <c r="AD153" s="8"/>
      <c r="AE153" s="8"/>
      <c r="AF153" s="35"/>
    </row>
    <row r="154" spans="28:32" x14ac:dyDescent="0.25">
      <c r="AB154" s="36"/>
      <c r="AC154" s="8"/>
      <c r="AD154" s="8"/>
      <c r="AE154" s="8"/>
      <c r="AF154" s="35"/>
    </row>
    <row r="155" spans="28:32" x14ac:dyDescent="0.25">
      <c r="AB155" s="36"/>
      <c r="AC155" s="8"/>
      <c r="AD155" s="8"/>
      <c r="AE155" s="8"/>
      <c r="AF155" s="35"/>
    </row>
    <row r="156" spans="28:32" x14ac:dyDescent="0.25">
      <c r="AB156" s="36"/>
      <c r="AC156" s="8"/>
      <c r="AD156" s="8"/>
      <c r="AE156" s="8"/>
      <c r="AF156" s="35"/>
    </row>
    <row r="157" spans="28:32" x14ac:dyDescent="0.25">
      <c r="AB157" s="36"/>
      <c r="AC157" s="8"/>
      <c r="AD157" s="8"/>
      <c r="AE157" s="8"/>
      <c r="AF157" s="35"/>
    </row>
    <row r="158" spans="28:32" x14ac:dyDescent="0.25">
      <c r="AB158" s="36"/>
      <c r="AC158" s="8"/>
      <c r="AD158" s="8"/>
      <c r="AE158" s="8"/>
      <c r="AF158" s="35"/>
    </row>
    <row r="159" spans="28:32" x14ac:dyDescent="0.25">
      <c r="AB159" s="36"/>
      <c r="AC159" s="8"/>
      <c r="AD159" s="8"/>
      <c r="AE159" s="8"/>
      <c r="AF159" s="35"/>
    </row>
    <row r="160" spans="28:32" x14ac:dyDescent="0.25">
      <c r="AB160" s="36"/>
      <c r="AC160" s="8"/>
      <c r="AD160" s="8"/>
      <c r="AE160" s="8"/>
      <c r="AF160" s="35"/>
    </row>
    <row r="161" spans="28:32" x14ac:dyDescent="0.25">
      <c r="AB161" s="36"/>
      <c r="AC161" s="8"/>
      <c r="AD161" s="8"/>
      <c r="AE161" s="8"/>
      <c r="AF161" s="35"/>
    </row>
    <row r="162" spans="28:32" x14ac:dyDescent="0.25">
      <c r="AB162" s="36"/>
      <c r="AC162" s="8"/>
      <c r="AD162" s="8"/>
      <c r="AE162" s="8"/>
      <c r="AF162" s="35"/>
    </row>
    <row r="163" spans="28:32" x14ac:dyDescent="0.25">
      <c r="AB163" s="36"/>
      <c r="AC163" s="8"/>
      <c r="AD163" s="8"/>
      <c r="AE163" s="8"/>
      <c r="AF163" s="35"/>
    </row>
    <row r="164" spans="28:32" x14ac:dyDescent="0.25">
      <c r="AB164" s="36"/>
      <c r="AC164" s="8"/>
      <c r="AD164" s="8"/>
      <c r="AE164" s="8"/>
      <c r="AF164" s="35"/>
    </row>
    <row r="165" spans="28:32" x14ac:dyDescent="0.25">
      <c r="AB165" s="36"/>
      <c r="AC165" s="8"/>
      <c r="AD165" s="8"/>
      <c r="AE165" s="8"/>
      <c r="AF165" s="35"/>
    </row>
    <row r="166" spans="28:32" x14ac:dyDescent="0.25">
      <c r="AB166" s="36"/>
      <c r="AC166" s="8"/>
      <c r="AD166" s="8"/>
      <c r="AE166" s="8"/>
      <c r="AF166" s="35"/>
    </row>
    <row r="167" spans="28:32" x14ac:dyDescent="0.25">
      <c r="AB167" s="36"/>
      <c r="AC167" s="8"/>
      <c r="AD167" s="8"/>
      <c r="AE167" s="8"/>
      <c r="AF167" s="35"/>
    </row>
    <row r="168" spans="28:32" x14ac:dyDescent="0.25">
      <c r="AB168" s="36"/>
      <c r="AC168" s="8"/>
      <c r="AD168" s="8"/>
      <c r="AE168" s="8"/>
      <c r="AF168" s="35"/>
    </row>
    <row r="169" spans="28:32" x14ac:dyDescent="0.25">
      <c r="AB169" s="36"/>
      <c r="AC169" s="8"/>
      <c r="AD169" s="8"/>
      <c r="AE169" s="8"/>
      <c r="AF169" s="35"/>
    </row>
    <row r="170" spans="28:32" x14ac:dyDescent="0.25">
      <c r="AB170" s="36"/>
      <c r="AC170" s="8"/>
      <c r="AD170" s="8"/>
      <c r="AE170" s="8"/>
      <c r="AF170" s="35"/>
    </row>
    <row r="171" spans="28:32" x14ac:dyDescent="0.25">
      <c r="AB171" s="36"/>
      <c r="AC171" s="8"/>
      <c r="AD171" s="8"/>
      <c r="AE171" s="8"/>
      <c r="AF171" s="35"/>
    </row>
    <row r="172" spans="28:32" x14ac:dyDescent="0.25">
      <c r="AB172" s="36"/>
      <c r="AC172" s="8"/>
      <c r="AD172" s="8"/>
      <c r="AE172" s="8"/>
      <c r="AF172" s="35"/>
    </row>
    <row r="173" spans="28:32" x14ac:dyDescent="0.25">
      <c r="AB173" s="36"/>
      <c r="AC173" s="8"/>
      <c r="AD173" s="8"/>
      <c r="AE173" s="8"/>
      <c r="AF173" s="35"/>
    </row>
    <row r="174" spans="28:32" x14ac:dyDescent="0.25">
      <c r="AB174" s="36"/>
      <c r="AC174" s="8"/>
      <c r="AD174" s="8"/>
      <c r="AE174" s="8"/>
      <c r="AF174" s="35"/>
    </row>
    <row r="175" spans="28:32" x14ac:dyDescent="0.25">
      <c r="AB175" s="36"/>
      <c r="AC175" s="8"/>
      <c r="AD175" s="8"/>
      <c r="AE175" s="8"/>
      <c r="AF175" s="35"/>
    </row>
    <row r="176" spans="28:32" x14ac:dyDescent="0.25">
      <c r="AB176" s="36"/>
      <c r="AC176" s="8"/>
      <c r="AD176" s="8"/>
      <c r="AE176" s="8"/>
      <c r="AF176" s="35"/>
    </row>
    <row r="177" spans="28:32" x14ac:dyDescent="0.25">
      <c r="AB177" s="36"/>
      <c r="AC177" s="8"/>
      <c r="AD177" s="8"/>
      <c r="AE177" s="8"/>
      <c r="AF177" s="35"/>
    </row>
    <row r="178" spans="28:32" x14ac:dyDescent="0.25">
      <c r="AB178" s="36"/>
      <c r="AC178" s="8"/>
      <c r="AD178" s="8"/>
      <c r="AE178" s="8"/>
      <c r="AF178" s="35"/>
    </row>
    <row r="179" spans="28:32" x14ac:dyDescent="0.25">
      <c r="AB179" s="36"/>
      <c r="AC179" s="8"/>
      <c r="AD179" s="8"/>
      <c r="AE179" s="8"/>
      <c r="AF179" s="35"/>
    </row>
    <row r="180" spans="28:32" x14ac:dyDescent="0.25">
      <c r="AB180" s="36"/>
      <c r="AC180" s="8"/>
      <c r="AD180" s="8"/>
      <c r="AE180" s="8"/>
      <c r="AF180" s="35"/>
    </row>
    <row r="181" spans="28:32" x14ac:dyDescent="0.25">
      <c r="AB181" s="36"/>
      <c r="AC181" s="8"/>
      <c r="AD181" s="8"/>
      <c r="AE181" s="8"/>
      <c r="AF181" s="35"/>
    </row>
    <row r="182" spans="28:32" x14ac:dyDescent="0.25">
      <c r="AB182" s="36"/>
      <c r="AC182" s="8"/>
      <c r="AD182" s="8"/>
      <c r="AE182" s="8"/>
      <c r="AF182" s="35"/>
    </row>
    <row r="183" spans="28:32" x14ac:dyDescent="0.25">
      <c r="AB183" s="36"/>
      <c r="AC183" s="8"/>
      <c r="AD183" s="8"/>
      <c r="AE183" s="8"/>
      <c r="AF183" s="35"/>
    </row>
    <row r="184" spans="28:32" x14ac:dyDescent="0.25">
      <c r="AB184" s="36"/>
      <c r="AC184" s="8"/>
      <c r="AD184" s="8"/>
      <c r="AE184" s="8"/>
      <c r="AF184" s="35"/>
    </row>
    <row r="185" spans="28:32" x14ac:dyDescent="0.25">
      <c r="AB185" s="36"/>
      <c r="AC185" s="8"/>
      <c r="AD185" s="8"/>
      <c r="AE185" s="8"/>
      <c r="AF185" s="35"/>
    </row>
    <row r="186" spans="28:32" x14ac:dyDescent="0.25">
      <c r="AB186" s="36"/>
      <c r="AC186" s="8"/>
      <c r="AD186" s="8"/>
      <c r="AE186" s="8"/>
      <c r="AF186" s="35"/>
    </row>
    <row r="187" spans="28:32" x14ac:dyDescent="0.25">
      <c r="AB187" s="36"/>
      <c r="AC187" s="8"/>
      <c r="AD187" s="8"/>
      <c r="AE187" s="8"/>
      <c r="AF187" s="35"/>
    </row>
    <row r="188" spans="28:32" x14ac:dyDescent="0.25">
      <c r="AB188" s="36"/>
      <c r="AC188" s="8"/>
      <c r="AD188" s="8"/>
      <c r="AE188" s="8"/>
      <c r="AF188" s="35"/>
    </row>
    <row r="189" spans="28:32" x14ac:dyDescent="0.25">
      <c r="AB189" s="36"/>
      <c r="AC189" s="8"/>
      <c r="AD189" s="8"/>
      <c r="AE189" s="8"/>
      <c r="AF189" s="35"/>
    </row>
    <row r="190" spans="28:32" x14ac:dyDescent="0.25">
      <c r="AB190" s="36"/>
      <c r="AC190" s="8"/>
      <c r="AD190" s="8"/>
      <c r="AE190" s="8"/>
      <c r="AF190" s="35"/>
    </row>
    <row r="191" spans="28:32" x14ac:dyDescent="0.25">
      <c r="AB191" s="36"/>
      <c r="AC191" s="8"/>
      <c r="AD191" s="8"/>
      <c r="AE191" s="8"/>
      <c r="AF191" s="35"/>
    </row>
    <row r="192" spans="28:32" x14ac:dyDescent="0.25">
      <c r="AB192" s="36"/>
      <c r="AC192" s="8"/>
      <c r="AD192" s="8"/>
      <c r="AE192" s="8"/>
      <c r="AF192" s="35"/>
    </row>
    <row r="193" spans="28:42" x14ac:dyDescent="0.25">
      <c r="AB193" s="36"/>
      <c r="AC193" s="8"/>
      <c r="AD193" s="8"/>
      <c r="AE193" s="8"/>
      <c r="AG193" s="2"/>
      <c r="AK193" s="14"/>
      <c r="AL193" s="14"/>
      <c r="AM193" s="14"/>
      <c r="AN193" s="14"/>
      <c r="AO193" s="14"/>
      <c r="AP193" s="14"/>
    </row>
    <row r="194" spans="28:42" x14ac:dyDescent="0.25">
      <c r="AB194" s="36"/>
      <c r="AC194" s="8"/>
      <c r="AD194" s="8"/>
      <c r="AE194" s="8"/>
      <c r="AG194" s="2"/>
      <c r="AK194" s="14"/>
      <c r="AL194" s="14"/>
      <c r="AM194" s="14"/>
      <c r="AN194" s="14"/>
      <c r="AO194" s="14"/>
      <c r="AP194" s="14"/>
    </row>
    <row r="195" spans="28:42" x14ac:dyDescent="0.25">
      <c r="AB195" s="36"/>
      <c r="AC195" s="8"/>
      <c r="AD195" s="8"/>
      <c r="AE195" s="8"/>
      <c r="AG195" s="2"/>
      <c r="AK195" s="14"/>
      <c r="AL195" s="14"/>
      <c r="AM195" s="14"/>
      <c r="AN195" s="14"/>
      <c r="AO195" s="14"/>
      <c r="AP195" s="14"/>
    </row>
    <row r="196" spans="28:42" x14ac:dyDescent="0.25">
      <c r="AB196" s="36"/>
      <c r="AC196" s="8"/>
      <c r="AD196" s="8"/>
      <c r="AE196" s="8"/>
      <c r="AG196" s="2"/>
      <c r="AK196" s="14"/>
      <c r="AL196" s="14"/>
      <c r="AM196" s="14"/>
      <c r="AN196" s="14"/>
      <c r="AO196" s="14"/>
      <c r="AP196" s="14"/>
    </row>
    <row r="197" spans="28:42" x14ac:dyDescent="0.25">
      <c r="AB197" s="36"/>
      <c r="AC197" s="8"/>
      <c r="AD197" s="8"/>
      <c r="AE197" s="8"/>
      <c r="AG197" s="2"/>
      <c r="AK197" s="14"/>
      <c r="AL197" s="14"/>
      <c r="AM197" s="14"/>
      <c r="AN197" s="14"/>
      <c r="AO197" s="14"/>
      <c r="AP197" s="14"/>
    </row>
    <row r="198" spans="28:42" x14ac:dyDescent="0.25">
      <c r="AB198" s="37"/>
      <c r="AG198" s="2"/>
      <c r="AK198" s="14"/>
      <c r="AL198" s="14"/>
      <c r="AM198" s="14"/>
      <c r="AN198" s="14"/>
      <c r="AO198" s="14"/>
      <c r="AP198" s="14"/>
    </row>
    <row r="199" spans="28:42" x14ac:dyDescent="0.25">
      <c r="AB199" s="37"/>
      <c r="AG199" s="2"/>
      <c r="AK199" s="14"/>
      <c r="AL199" s="14"/>
      <c r="AM199" s="14"/>
      <c r="AN199" s="14"/>
      <c r="AO199" s="14"/>
      <c r="AP199" s="14"/>
    </row>
    <row r="200" spans="28:42" x14ac:dyDescent="0.25">
      <c r="AB200" s="37"/>
      <c r="AG200" s="2"/>
      <c r="AK200" s="14"/>
      <c r="AL200" s="14"/>
      <c r="AM200" s="14"/>
      <c r="AN200" s="14"/>
      <c r="AO200" s="14"/>
      <c r="AP200" s="14"/>
    </row>
    <row r="201" spans="28:42" x14ac:dyDescent="0.25">
      <c r="AB201" s="37"/>
      <c r="AG201" s="2"/>
      <c r="AK201" s="14"/>
      <c r="AL201" s="14"/>
      <c r="AM201" s="14"/>
      <c r="AN201" s="14"/>
      <c r="AO201" s="14"/>
      <c r="AP201" s="14"/>
    </row>
    <row r="202" spans="28:42" x14ac:dyDescent="0.25">
      <c r="AB202" s="37"/>
      <c r="AG202" s="2"/>
      <c r="AK202" s="14"/>
      <c r="AL202" s="14"/>
      <c r="AM202" s="14"/>
      <c r="AN202" s="14"/>
      <c r="AO202" s="14"/>
      <c r="AP202" s="14"/>
    </row>
    <row r="203" spans="28:42" x14ac:dyDescent="0.25">
      <c r="AB203" s="37"/>
      <c r="AG203" s="2"/>
      <c r="AK203" s="14"/>
      <c r="AL203" s="14"/>
      <c r="AM203" s="14"/>
      <c r="AN203" s="14"/>
      <c r="AO203" s="14"/>
      <c r="AP203" s="14"/>
    </row>
    <row r="204" spans="28:42" x14ac:dyDescent="0.25">
      <c r="AB204" s="37"/>
      <c r="AG204" s="2"/>
      <c r="AK204" s="14"/>
      <c r="AL204" s="14"/>
      <c r="AM204" s="14"/>
      <c r="AN204" s="14"/>
      <c r="AO204" s="14"/>
      <c r="AP204" s="14"/>
    </row>
    <row r="205" spans="28:42" x14ac:dyDescent="0.25">
      <c r="AB205" s="37"/>
      <c r="AG205" s="2"/>
      <c r="AK205" s="14"/>
      <c r="AL205" s="14"/>
      <c r="AM205" s="14"/>
      <c r="AN205" s="14"/>
      <c r="AO205" s="14"/>
      <c r="AP205" s="14"/>
    </row>
    <row r="206" spans="28:42" x14ac:dyDescent="0.25">
      <c r="AB206" s="37"/>
    </row>
    <row r="207" spans="28:42" x14ac:dyDescent="0.25">
      <c r="AB207" s="37"/>
    </row>
    <row r="208" spans="28:42" x14ac:dyDescent="0.25">
      <c r="AB208" s="37"/>
    </row>
    <row r="209" spans="28:28" x14ac:dyDescent="0.25">
      <c r="AB209" s="37"/>
    </row>
    <row r="210" spans="28:28" x14ac:dyDescent="0.25">
      <c r="AB210" s="37"/>
    </row>
    <row r="211" spans="28:28" x14ac:dyDescent="0.25">
      <c r="AB211" s="37"/>
    </row>
    <row r="212" spans="28:28" x14ac:dyDescent="0.25">
      <c r="AB212" s="37"/>
    </row>
  </sheetData>
  <mergeCells count="15">
    <mergeCell ref="B5:B7"/>
    <mergeCell ref="K5:L5"/>
    <mergeCell ref="H5:I5"/>
    <mergeCell ref="AD4:AE4"/>
    <mergeCell ref="AA5:AA7"/>
    <mergeCell ref="AB5:AB7"/>
    <mergeCell ref="AD5:AD7"/>
    <mergeCell ref="AE5:AE7"/>
    <mergeCell ref="AA4:AB4"/>
    <mergeCell ref="Z5:Z7"/>
    <mergeCell ref="O6:O7"/>
    <mergeCell ref="G5:G6"/>
    <mergeCell ref="P6:Q6"/>
    <mergeCell ref="V6:W6"/>
    <mergeCell ref="S6:T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 tint="0.59999389629810485"/>
  </sheetPr>
  <dimension ref="B2:CD151"/>
  <sheetViews>
    <sheetView workbookViewId="0">
      <selection activeCell="B2" sqref="B2"/>
    </sheetView>
  </sheetViews>
  <sheetFormatPr defaultColWidth="8.85546875" defaultRowHeight="15.75" x14ac:dyDescent="0.25"/>
  <cols>
    <col min="1" max="1" width="8.85546875" style="14"/>
    <col min="2" max="2" width="9.7109375" style="24" customWidth="1"/>
    <col min="3" max="3" width="9.85546875" style="24" customWidth="1"/>
    <col min="4" max="41" width="7" style="24" customWidth="1"/>
    <col min="42" max="42" width="8.28515625" style="24" customWidth="1"/>
    <col min="43" max="16384" width="8.85546875" style="14"/>
  </cols>
  <sheetData>
    <row r="2" spans="2:42" x14ac:dyDescent="0.25">
      <c r="B2" s="82" t="s">
        <v>108</v>
      </c>
      <c r="C2" s="6"/>
    </row>
    <row r="3" spans="2:42" x14ac:dyDescent="0.25">
      <c r="B3" s="38" t="s">
        <v>8</v>
      </c>
      <c r="C3" s="39" t="s">
        <v>44</v>
      </c>
      <c r="W3" s="39"/>
    </row>
    <row r="4" spans="2:42" ht="16.5" thickBot="1" x14ac:dyDescent="0.3"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</row>
    <row r="5" spans="2:42" x14ac:dyDescent="0.25">
      <c r="C5" s="109" t="s">
        <v>77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</row>
    <row r="6" spans="2:42" x14ac:dyDescent="0.25">
      <c r="B6" s="41" t="s">
        <v>29</v>
      </c>
      <c r="C6" s="42">
        <v>1</v>
      </c>
      <c r="D6" s="42">
        <v>2</v>
      </c>
      <c r="E6" s="42">
        <v>3</v>
      </c>
      <c r="F6" s="42">
        <v>4</v>
      </c>
      <c r="G6" s="42">
        <v>5</v>
      </c>
      <c r="H6" s="42">
        <v>6</v>
      </c>
      <c r="I6" s="42">
        <v>7</v>
      </c>
      <c r="J6" s="42">
        <v>8</v>
      </c>
      <c r="K6" s="42">
        <v>9</v>
      </c>
      <c r="L6" s="42">
        <v>10</v>
      </c>
      <c r="M6" s="42">
        <v>11</v>
      </c>
      <c r="N6" s="42">
        <v>12</v>
      </c>
      <c r="O6" s="42">
        <v>13</v>
      </c>
      <c r="P6" s="42">
        <v>14</v>
      </c>
      <c r="Q6" s="42">
        <v>15</v>
      </c>
      <c r="R6" s="42">
        <v>16</v>
      </c>
      <c r="S6" s="42">
        <v>17</v>
      </c>
      <c r="T6" s="42">
        <v>18</v>
      </c>
      <c r="U6" s="42">
        <v>19</v>
      </c>
      <c r="V6" s="42">
        <v>20</v>
      </c>
      <c r="W6" s="42">
        <v>21</v>
      </c>
      <c r="X6" s="42">
        <v>22</v>
      </c>
      <c r="Y6" s="42">
        <v>23</v>
      </c>
      <c r="Z6" s="42">
        <v>24</v>
      </c>
      <c r="AA6" s="42">
        <v>25</v>
      </c>
      <c r="AB6" s="42">
        <v>26</v>
      </c>
      <c r="AC6" s="42">
        <v>27</v>
      </c>
      <c r="AD6" s="42">
        <v>28</v>
      </c>
      <c r="AE6" s="42">
        <v>29</v>
      </c>
      <c r="AF6" s="42">
        <v>30</v>
      </c>
      <c r="AG6" s="42">
        <v>31</v>
      </c>
      <c r="AH6" s="42">
        <v>32</v>
      </c>
      <c r="AI6" s="42">
        <v>33</v>
      </c>
      <c r="AJ6" s="42">
        <v>34</v>
      </c>
      <c r="AK6" s="42">
        <v>35</v>
      </c>
      <c r="AL6" s="42">
        <v>36</v>
      </c>
      <c r="AM6" s="42">
        <v>37</v>
      </c>
      <c r="AN6" s="42">
        <v>38</v>
      </c>
      <c r="AO6" s="42">
        <v>39</v>
      </c>
      <c r="AP6" s="42" t="s">
        <v>0</v>
      </c>
    </row>
    <row r="7" spans="2:42" x14ac:dyDescent="0.25">
      <c r="B7" s="43" t="s">
        <v>94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0</v>
      </c>
      <c r="AE7" s="44">
        <v>0</v>
      </c>
      <c r="AF7" s="44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</row>
    <row r="8" spans="2:42" x14ac:dyDescent="0.25">
      <c r="B8" s="43">
        <v>50</v>
      </c>
      <c r="C8" s="44">
        <v>0</v>
      </c>
      <c r="D8" s="44">
        <v>55</v>
      </c>
      <c r="E8" s="44">
        <v>50</v>
      </c>
      <c r="F8" s="44">
        <v>35</v>
      </c>
      <c r="G8" s="44">
        <v>35</v>
      </c>
      <c r="H8" s="44">
        <v>25</v>
      </c>
      <c r="I8" s="44">
        <v>25</v>
      </c>
      <c r="J8" s="44">
        <v>35</v>
      </c>
      <c r="K8" s="44">
        <v>15</v>
      </c>
      <c r="L8" s="44">
        <v>25</v>
      </c>
      <c r="M8" s="44">
        <v>10</v>
      </c>
      <c r="N8" s="44">
        <v>15</v>
      </c>
      <c r="O8" s="44">
        <v>10</v>
      </c>
      <c r="P8" s="44">
        <v>10</v>
      </c>
      <c r="Q8" s="44">
        <v>10</v>
      </c>
      <c r="R8" s="44">
        <v>10</v>
      </c>
      <c r="S8" s="44">
        <v>15</v>
      </c>
      <c r="T8" s="44">
        <v>10</v>
      </c>
      <c r="U8" s="44">
        <v>10</v>
      </c>
      <c r="V8" s="44">
        <v>15</v>
      </c>
      <c r="W8" s="44">
        <v>10</v>
      </c>
      <c r="X8" s="44">
        <v>10</v>
      </c>
      <c r="Y8" s="44">
        <v>10</v>
      </c>
      <c r="Z8" s="44">
        <v>5</v>
      </c>
      <c r="AA8" s="44">
        <v>10</v>
      </c>
      <c r="AB8" s="44">
        <v>15</v>
      </c>
      <c r="AC8" s="44">
        <v>10</v>
      </c>
      <c r="AD8" s="44">
        <v>10</v>
      </c>
      <c r="AE8" s="44">
        <v>20</v>
      </c>
      <c r="AF8" s="44">
        <v>20</v>
      </c>
      <c r="AG8" s="44">
        <v>15</v>
      </c>
      <c r="AH8" s="44">
        <v>20</v>
      </c>
      <c r="AI8" s="44">
        <v>15</v>
      </c>
      <c r="AJ8" s="44">
        <v>15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</row>
    <row r="9" spans="2:42" x14ac:dyDescent="0.25">
      <c r="B9" s="43">
        <v>51</v>
      </c>
      <c r="C9" s="44">
        <v>0</v>
      </c>
      <c r="D9" s="44">
        <v>75</v>
      </c>
      <c r="E9" s="44">
        <v>50</v>
      </c>
      <c r="F9" s="44">
        <v>40</v>
      </c>
      <c r="G9" s="44">
        <v>30</v>
      </c>
      <c r="H9" s="44">
        <v>35</v>
      </c>
      <c r="I9" s="44">
        <v>20</v>
      </c>
      <c r="J9" s="44">
        <v>30</v>
      </c>
      <c r="K9" s="44">
        <v>15</v>
      </c>
      <c r="L9" s="44">
        <v>20</v>
      </c>
      <c r="M9" s="44">
        <v>15</v>
      </c>
      <c r="N9" s="44">
        <v>10</v>
      </c>
      <c r="O9" s="44">
        <v>5</v>
      </c>
      <c r="P9" s="44">
        <v>10</v>
      </c>
      <c r="Q9" s="44">
        <v>10</v>
      </c>
      <c r="R9" s="44">
        <v>5</v>
      </c>
      <c r="S9" s="44">
        <v>10</v>
      </c>
      <c r="T9" s="44">
        <v>10</v>
      </c>
      <c r="U9" s="44">
        <v>10</v>
      </c>
      <c r="V9" s="44">
        <v>10</v>
      </c>
      <c r="W9" s="44">
        <v>5</v>
      </c>
      <c r="X9" s="44">
        <v>5</v>
      </c>
      <c r="Y9" s="44">
        <v>10</v>
      </c>
      <c r="Z9" s="44">
        <v>10</v>
      </c>
      <c r="AA9" s="44">
        <v>10</v>
      </c>
      <c r="AB9" s="44">
        <v>10</v>
      </c>
      <c r="AC9" s="44">
        <v>10</v>
      </c>
      <c r="AD9" s="44">
        <v>10</v>
      </c>
      <c r="AE9" s="44">
        <v>20</v>
      </c>
      <c r="AF9" s="44">
        <v>20</v>
      </c>
      <c r="AG9" s="44">
        <v>10</v>
      </c>
      <c r="AH9" s="44">
        <v>25</v>
      </c>
      <c r="AI9" s="44">
        <v>15</v>
      </c>
      <c r="AJ9" s="44">
        <v>20</v>
      </c>
      <c r="AK9" s="44">
        <v>35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</row>
    <row r="10" spans="2:42" x14ac:dyDescent="0.25">
      <c r="B10" s="43">
        <v>52</v>
      </c>
      <c r="C10" s="44">
        <v>0</v>
      </c>
      <c r="D10" s="44">
        <v>80</v>
      </c>
      <c r="E10" s="44">
        <v>55</v>
      </c>
      <c r="F10" s="44">
        <v>40</v>
      </c>
      <c r="G10" s="44">
        <v>30</v>
      </c>
      <c r="H10" s="44">
        <v>25</v>
      </c>
      <c r="I10" s="44">
        <v>25</v>
      </c>
      <c r="J10" s="44">
        <v>30</v>
      </c>
      <c r="K10" s="44">
        <v>10</v>
      </c>
      <c r="L10" s="44">
        <v>15</v>
      </c>
      <c r="M10" s="44">
        <v>20</v>
      </c>
      <c r="N10" s="44">
        <v>15</v>
      </c>
      <c r="O10" s="44">
        <v>10</v>
      </c>
      <c r="P10" s="44">
        <v>10</v>
      </c>
      <c r="Q10" s="44">
        <v>10</v>
      </c>
      <c r="R10" s="44">
        <v>10</v>
      </c>
      <c r="S10" s="44">
        <v>10</v>
      </c>
      <c r="T10" s="44">
        <v>15</v>
      </c>
      <c r="U10" s="44">
        <v>10</v>
      </c>
      <c r="V10" s="44">
        <v>10</v>
      </c>
      <c r="W10" s="44">
        <v>10</v>
      </c>
      <c r="X10" s="44">
        <v>5</v>
      </c>
      <c r="Y10" s="44">
        <v>15</v>
      </c>
      <c r="Z10" s="44">
        <v>10</v>
      </c>
      <c r="AA10" s="44">
        <v>5</v>
      </c>
      <c r="AB10" s="44">
        <v>10</v>
      </c>
      <c r="AC10" s="44">
        <v>15</v>
      </c>
      <c r="AD10" s="44">
        <v>10</v>
      </c>
      <c r="AE10" s="44">
        <v>20</v>
      </c>
      <c r="AF10" s="44">
        <v>20</v>
      </c>
      <c r="AG10" s="44">
        <v>15</v>
      </c>
      <c r="AH10" s="44">
        <v>25</v>
      </c>
      <c r="AI10" s="44">
        <v>25</v>
      </c>
      <c r="AJ10" s="44">
        <v>25</v>
      </c>
      <c r="AK10" s="44">
        <v>50</v>
      </c>
      <c r="AL10" s="44">
        <v>60</v>
      </c>
      <c r="AM10" s="44">
        <v>0</v>
      </c>
      <c r="AN10" s="44">
        <v>0</v>
      </c>
      <c r="AO10" s="44">
        <v>0</v>
      </c>
      <c r="AP10" s="44">
        <v>0</v>
      </c>
    </row>
    <row r="11" spans="2:42" x14ac:dyDescent="0.25">
      <c r="B11" s="43">
        <v>53</v>
      </c>
      <c r="C11" s="44">
        <v>0</v>
      </c>
      <c r="D11" s="44">
        <v>80</v>
      </c>
      <c r="E11" s="44">
        <v>60</v>
      </c>
      <c r="F11" s="44">
        <v>45</v>
      </c>
      <c r="G11" s="44">
        <v>35</v>
      </c>
      <c r="H11" s="44">
        <v>30</v>
      </c>
      <c r="I11" s="44">
        <v>35</v>
      </c>
      <c r="J11" s="44">
        <v>35</v>
      </c>
      <c r="K11" s="44">
        <v>15</v>
      </c>
      <c r="L11" s="44">
        <v>20</v>
      </c>
      <c r="M11" s="44">
        <v>20</v>
      </c>
      <c r="N11" s="44">
        <v>15</v>
      </c>
      <c r="O11" s="44">
        <v>10</v>
      </c>
      <c r="P11" s="44">
        <v>10</v>
      </c>
      <c r="Q11" s="44">
        <v>15</v>
      </c>
      <c r="R11" s="44">
        <v>10</v>
      </c>
      <c r="S11" s="44">
        <v>10</v>
      </c>
      <c r="T11" s="44">
        <v>10</v>
      </c>
      <c r="U11" s="44">
        <v>10</v>
      </c>
      <c r="V11" s="44">
        <v>10</v>
      </c>
      <c r="W11" s="44">
        <v>10</v>
      </c>
      <c r="X11" s="44">
        <v>15</v>
      </c>
      <c r="Y11" s="44">
        <v>10</v>
      </c>
      <c r="Z11" s="44">
        <v>10</v>
      </c>
      <c r="AA11" s="44">
        <v>10</v>
      </c>
      <c r="AB11" s="44">
        <v>15</v>
      </c>
      <c r="AC11" s="44">
        <v>15</v>
      </c>
      <c r="AD11" s="44">
        <v>15</v>
      </c>
      <c r="AE11" s="44">
        <v>30</v>
      </c>
      <c r="AF11" s="44">
        <v>35</v>
      </c>
      <c r="AG11" s="44">
        <v>25</v>
      </c>
      <c r="AH11" s="44">
        <v>40</v>
      </c>
      <c r="AI11" s="44">
        <v>40</v>
      </c>
      <c r="AJ11" s="44">
        <v>40</v>
      </c>
      <c r="AK11" s="44">
        <v>45</v>
      </c>
      <c r="AL11" s="44">
        <v>70</v>
      </c>
      <c r="AM11" s="44">
        <v>130</v>
      </c>
      <c r="AN11" s="44">
        <v>0</v>
      </c>
      <c r="AO11" s="44">
        <v>0</v>
      </c>
      <c r="AP11" s="44">
        <v>0</v>
      </c>
    </row>
    <row r="12" spans="2:42" x14ac:dyDescent="0.25">
      <c r="B12" s="43">
        <v>54</v>
      </c>
      <c r="C12" s="44">
        <v>0</v>
      </c>
      <c r="D12" s="44">
        <v>70</v>
      </c>
      <c r="E12" s="44">
        <v>60</v>
      </c>
      <c r="F12" s="44">
        <v>50</v>
      </c>
      <c r="G12" s="44">
        <v>40</v>
      </c>
      <c r="H12" s="44">
        <v>35</v>
      </c>
      <c r="I12" s="44">
        <v>20</v>
      </c>
      <c r="J12" s="44">
        <v>40</v>
      </c>
      <c r="K12" s="44">
        <v>15</v>
      </c>
      <c r="L12" s="44">
        <v>25</v>
      </c>
      <c r="M12" s="44">
        <v>15</v>
      </c>
      <c r="N12" s="44">
        <v>15</v>
      </c>
      <c r="O12" s="44">
        <v>20</v>
      </c>
      <c r="P12" s="44">
        <v>10</v>
      </c>
      <c r="Q12" s="44">
        <v>15</v>
      </c>
      <c r="R12" s="44">
        <v>10</v>
      </c>
      <c r="S12" s="44">
        <v>10</v>
      </c>
      <c r="T12" s="44">
        <v>15</v>
      </c>
      <c r="U12" s="44">
        <v>10</v>
      </c>
      <c r="V12" s="44">
        <v>15</v>
      </c>
      <c r="W12" s="44">
        <v>10</v>
      </c>
      <c r="X12" s="44">
        <v>10</v>
      </c>
      <c r="Y12" s="44">
        <v>15</v>
      </c>
      <c r="Z12" s="44">
        <v>15</v>
      </c>
      <c r="AA12" s="44">
        <v>15</v>
      </c>
      <c r="AB12" s="44">
        <v>20</v>
      </c>
      <c r="AC12" s="44">
        <v>30</v>
      </c>
      <c r="AD12" s="44">
        <v>30</v>
      </c>
      <c r="AE12" s="44">
        <v>100</v>
      </c>
      <c r="AF12" s="44">
        <v>125</v>
      </c>
      <c r="AG12" s="44">
        <v>160</v>
      </c>
      <c r="AH12" s="44">
        <v>155</v>
      </c>
      <c r="AI12" s="44">
        <v>175</v>
      </c>
      <c r="AJ12" s="44">
        <v>175</v>
      </c>
      <c r="AK12" s="44">
        <v>150</v>
      </c>
      <c r="AL12" s="44">
        <v>190</v>
      </c>
      <c r="AM12" s="44">
        <v>130</v>
      </c>
      <c r="AN12" s="44">
        <v>255</v>
      </c>
      <c r="AO12" s="44">
        <v>0</v>
      </c>
      <c r="AP12" s="44">
        <v>0</v>
      </c>
    </row>
    <row r="13" spans="2:42" x14ac:dyDescent="0.25">
      <c r="B13" s="43">
        <v>55</v>
      </c>
      <c r="C13" s="44">
        <v>0</v>
      </c>
      <c r="D13" s="44">
        <v>50</v>
      </c>
      <c r="E13" s="44">
        <v>55</v>
      </c>
      <c r="F13" s="44">
        <v>45</v>
      </c>
      <c r="G13" s="44">
        <v>45</v>
      </c>
      <c r="H13" s="44">
        <v>35</v>
      </c>
      <c r="I13" s="44">
        <v>35</v>
      </c>
      <c r="J13" s="44">
        <v>20</v>
      </c>
      <c r="K13" s="44">
        <v>20</v>
      </c>
      <c r="L13" s="44">
        <v>30</v>
      </c>
      <c r="M13" s="44">
        <v>15</v>
      </c>
      <c r="N13" s="44">
        <v>20</v>
      </c>
      <c r="O13" s="44">
        <v>15</v>
      </c>
      <c r="P13" s="44">
        <v>20</v>
      </c>
      <c r="Q13" s="44">
        <v>15</v>
      </c>
      <c r="R13" s="44">
        <v>20</v>
      </c>
      <c r="S13" s="44">
        <v>20</v>
      </c>
      <c r="T13" s="44">
        <v>20</v>
      </c>
      <c r="U13" s="44">
        <v>15</v>
      </c>
      <c r="V13" s="44">
        <v>20</v>
      </c>
      <c r="W13" s="44">
        <v>20</v>
      </c>
      <c r="X13" s="44">
        <v>25</v>
      </c>
      <c r="Y13" s="44">
        <v>20</v>
      </c>
      <c r="Z13" s="44">
        <v>30</v>
      </c>
      <c r="AA13" s="44">
        <v>30</v>
      </c>
      <c r="AB13" s="44">
        <v>25</v>
      </c>
      <c r="AC13" s="44">
        <v>35</v>
      </c>
      <c r="AD13" s="44">
        <v>45</v>
      </c>
      <c r="AE13" s="44">
        <v>130</v>
      </c>
      <c r="AF13" s="44">
        <v>280</v>
      </c>
      <c r="AG13" s="44">
        <v>255</v>
      </c>
      <c r="AH13" s="44">
        <v>260</v>
      </c>
      <c r="AI13" s="44">
        <v>250</v>
      </c>
      <c r="AJ13" s="44">
        <v>265</v>
      </c>
      <c r="AK13" s="44">
        <v>275</v>
      </c>
      <c r="AL13" s="44">
        <v>225</v>
      </c>
      <c r="AM13" s="44">
        <v>195</v>
      </c>
      <c r="AN13" s="44">
        <v>170</v>
      </c>
      <c r="AO13" s="44">
        <v>85</v>
      </c>
      <c r="AP13" s="44">
        <v>0</v>
      </c>
    </row>
    <row r="14" spans="2:42" x14ac:dyDescent="0.25">
      <c r="B14" s="43">
        <v>56</v>
      </c>
      <c r="C14" s="44">
        <v>0</v>
      </c>
      <c r="D14" s="44">
        <v>55</v>
      </c>
      <c r="E14" s="44">
        <v>55</v>
      </c>
      <c r="F14" s="44">
        <v>35</v>
      </c>
      <c r="G14" s="44">
        <v>45</v>
      </c>
      <c r="H14" s="44">
        <v>35</v>
      </c>
      <c r="I14" s="44">
        <v>40</v>
      </c>
      <c r="J14" s="44">
        <v>25</v>
      </c>
      <c r="K14" s="44">
        <v>30</v>
      </c>
      <c r="L14" s="44">
        <v>20</v>
      </c>
      <c r="M14" s="44">
        <v>25</v>
      </c>
      <c r="N14" s="44">
        <v>30</v>
      </c>
      <c r="O14" s="44">
        <v>15</v>
      </c>
      <c r="P14" s="44">
        <v>20</v>
      </c>
      <c r="Q14" s="44">
        <v>15</v>
      </c>
      <c r="R14" s="44">
        <v>20</v>
      </c>
      <c r="S14" s="44">
        <v>20</v>
      </c>
      <c r="T14" s="44">
        <v>20</v>
      </c>
      <c r="U14" s="44">
        <v>20</v>
      </c>
      <c r="V14" s="44">
        <v>20</v>
      </c>
      <c r="W14" s="44">
        <v>25</v>
      </c>
      <c r="X14" s="44">
        <v>25</v>
      </c>
      <c r="Y14" s="44">
        <v>20</v>
      </c>
      <c r="Z14" s="44">
        <v>20</v>
      </c>
      <c r="AA14" s="44">
        <v>35</v>
      </c>
      <c r="AB14" s="44">
        <v>35</v>
      </c>
      <c r="AC14" s="44">
        <v>25</v>
      </c>
      <c r="AD14" s="44">
        <v>45</v>
      </c>
      <c r="AE14" s="44">
        <v>160</v>
      </c>
      <c r="AF14" s="44">
        <v>250</v>
      </c>
      <c r="AG14" s="44">
        <v>155</v>
      </c>
      <c r="AH14" s="44">
        <v>165</v>
      </c>
      <c r="AI14" s="44">
        <v>200</v>
      </c>
      <c r="AJ14" s="44">
        <v>220</v>
      </c>
      <c r="AK14" s="44">
        <v>235</v>
      </c>
      <c r="AL14" s="44">
        <v>150</v>
      </c>
      <c r="AM14" s="44">
        <v>160</v>
      </c>
      <c r="AN14" s="44">
        <v>145</v>
      </c>
      <c r="AO14" s="44">
        <v>125</v>
      </c>
      <c r="AP14" s="44">
        <v>245</v>
      </c>
    </row>
    <row r="15" spans="2:42" x14ac:dyDescent="0.25">
      <c r="B15" s="43">
        <v>57</v>
      </c>
      <c r="C15" s="44">
        <v>0</v>
      </c>
      <c r="D15" s="44">
        <v>50</v>
      </c>
      <c r="E15" s="44">
        <v>55</v>
      </c>
      <c r="F15" s="44">
        <v>45</v>
      </c>
      <c r="G15" s="44">
        <v>45</v>
      </c>
      <c r="H15" s="44">
        <v>30</v>
      </c>
      <c r="I15" s="44">
        <v>35</v>
      </c>
      <c r="J15" s="44">
        <v>25</v>
      </c>
      <c r="K15" s="44">
        <v>35</v>
      </c>
      <c r="L15" s="44">
        <v>25</v>
      </c>
      <c r="M15" s="44">
        <v>20</v>
      </c>
      <c r="N15" s="44">
        <v>20</v>
      </c>
      <c r="O15" s="44">
        <v>15</v>
      </c>
      <c r="P15" s="44">
        <v>25</v>
      </c>
      <c r="Q15" s="44">
        <v>15</v>
      </c>
      <c r="R15" s="44">
        <v>20</v>
      </c>
      <c r="S15" s="44">
        <v>15</v>
      </c>
      <c r="T15" s="44">
        <v>15</v>
      </c>
      <c r="U15" s="44">
        <v>15</v>
      </c>
      <c r="V15" s="44">
        <v>25</v>
      </c>
      <c r="W15" s="44">
        <v>30</v>
      </c>
      <c r="X15" s="44">
        <v>25</v>
      </c>
      <c r="Y15" s="44">
        <v>25</v>
      </c>
      <c r="Z15" s="44">
        <v>25</v>
      </c>
      <c r="AA15" s="44">
        <v>50</v>
      </c>
      <c r="AB15" s="44">
        <v>35</v>
      </c>
      <c r="AC15" s="44">
        <v>50</v>
      </c>
      <c r="AD15" s="44">
        <v>50</v>
      </c>
      <c r="AE15" s="44">
        <v>175</v>
      </c>
      <c r="AF15" s="44">
        <v>245</v>
      </c>
      <c r="AG15" s="44">
        <v>170</v>
      </c>
      <c r="AH15" s="44">
        <v>175</v>
      </c>
      <c r="AI15" s="44">
        <v>155</v>
      </c>
      <c r="AJ15" s="44">
        <v>235</v>
      </c>
      <c r="AK15" s="44">
        <v>255</v>
      </c>
      <c r="AL15" s="44">
        <v>170</v>
      </c>
      <c r="AM15" s="44">
        <v>175</v>
      </c>
      <c r="AN15" s="44">
        <v>165</v>
      </c>
      <c r="AO15" s="44">
        <v>165</v>
      </c>
      <c r="AP15" s="44">
        <v>165</v>
      </c>
    </row>
    <row r="16" spans="2:42" x14ac:dyDescent="0.25">
      <c r="B16" s="43">
        <v>58</v>
      </c>
      <c r="C16" s="44">
        <v>0</v>
      </c>
      <c r="D16" s="44">
        <v>70</v>
      </c>
      <c r="E16" s="44">
        <v>55</v>
      </c>
      <c r="F16" s="44">
        <v>65</v>
      </c>
      <c r="G16" s="44">
        <v>35</v>
      </c>
      <c r="H16" s="44">
        <v>35</v>
      </c>
      <c r="I16" s="44">
        <v>30</v>
      </c>
      <c r="J16" s="44">
        <v>20</v>
      </c>
      <c r="K16" s="44">
        <v>35</v>
      </c>
      <c r="L16" s="44">
        <v>40</v>
      </c>
      <c r="M16" s="44">
        <v>25</v>
      </c>
      <c r="N16" s="44">
        <v>30</v>
      </c>
      <c r="O16" s="44">
        <v>30</v>
      </c>
      <c r="P16" s="44">
        <v>25</v>
      </c>
      <c r="Q16" s="44">
        <v>25</v>
      </c>
      <c r="R16" s="44">
        <v>20</v>
      </c>
      <c r="S16" s="44">
        <v>35</v>
      </c>
      <c r="T16" s="44">
        <v>25</v>
      </c>
      <c r="U16" s="44">
        <v>20</v>
      </c>
      <c r="V16" s="44">
        <v>25</v>
      </c>
      <c r="W16" s="44">
        <v>15</v>
      </c>
      <c r="X16" s="44">
        <v>35</v>
      </c>
      <c r="Y16" s="44">
        <v>30</v>
      </c>
      <c r="Z16" s="44">
        <v>35</v>
      </c>
      <c r="AA16" s="44">
        <v>45</v>
      </c>
      <c r="AB16" s="44">
        <v>60</v>
      </c>
      <c r="AC16" s="44">
        <v>65</v>
      </c>
      <c r="AD16" s="44">
        <v>55</v>
      </c>
      <c r="AE16" s="44">
        <v>190</v>
      </c>
      <c r="AF16" s="44">
        <v>280</v>
      </c>
      <c r="AG16" s="44">
        <v>170</v>
      </c>
      <c r="AH16" s="44">
        <v>175</v>
      </c>
      <c r="AI16" s="44">
        <v>160</v>
      </c>
      <c r="AJ16" s="44">
        <v>255</v>
      </c>
      <c r="AK16" s="44">
        <v>275</v>
      </c>
      <c r="AL16" s="44">
        <v>195</v>
      </c>
      <c r="AM16" s="44">
        <v>180</v>
      </c>
      <c r="AN16" s="44">
        <v>185</v>
      </c>
      <c r="AO16" s="44">
        <v>185</v>
      </c>
      <c r="AP16" s="44">
        <v>180</v>
      </c>
    </row>
    <row r="17" spans="2:42" x14ac:dyDescent="0.25">
      <c r="B17" s="43">
        <v>59</v>
      </c>
      <c r="C17" s="44">
        <v>0</v>
      </c>
      <c r="D17" s="44">
        <v>75</v>
      </c>
      <c r="E17" s="44">
        <v>85</v>
      </c>
      <c r="F17" s="44">
        <v>60</v>
      </c>
      <c r="G17" s="44">
        <v>40</v>
      </c>
      <c r="H17" s="44">
        <v>60</v>
      </c>
      <c r="I17" s="44">
        <v>60</v>
      </c>
      <c r="J17" s="44">
        <v>40</v>
      </c>
      <c r="K17" s="44">
        <v>55</v>
      </c>
      <c r="L17" s="44">
        <v>65</v>
      </c>
      <c r="M17" s="44">
        <v>50</v>
      </c>
      <c r="N17" s="44">
        <v>50</v>
      </c>
      <c r="O17" s="44">
        <v>65</v>
      </c>
      <c r="P17" s="44">
        <v>60</v>
      </c>
      <c r="Q17" s="44">
        <v>50</v>
      </c>
      <c r="R17" s="44">
        <v>70</v>
      </c>
      <c r="S17" s="44">
        <v>50</v>
      </c>
      <c r="T17" s="44">
        <v>50</v>
      </c>
      <c r="U17" s="44">
        <v>60</v>
      </c>
      <c r="V17" s="44">
        <v>85</v>
      </c>
      <c r="W17" s="44">
        <v>60</v>
      </c>
      <c r="X17" s="44">
        <v>90</v>
      </c>
      <c r="Y17" s="44">
        <v>85</v>
      </c>
      <c r="Z17" s="44">
        <v>85</v>
      </c>
      <c r="AA17" s="44">
        <v>115</v>
      </c>
      <c r="AB17" s="44">
        <v>130</v>
      </c>
      <c r="AC17" s="44">
        <v>105</v>
      </c>
      <c r="AD17" s="44">
        <v>145</v>
      </c>
      <c r="AE17" s="44">
        <v>210</v>
      </c>
      <c r="AF17" s="44">
        <v>320</v>
      </c>
      <c r="AG17" s="44">
        <v>215</v>
      </c>
      <c r="AH17" s="44">
        <v>205</v>
      </c>
      <c r="AI17" s="44">
        <v>210</v>
      </c>
      <c r="AJ17" s="44">
        <v>290</v>
      </c>
      <c r="AK17" s="44">
        <v>295</v>
      </c>
      <c r="AL17" s="44">
        <v>215</v>
      </c>
      <c r="AM17" s="44">
        <v>210</v>
      </c>
      <c r="AN17" s="44">
        <v>225</v>
      </c>
      <c r="AO17" s="44">
        <v>200</v>
      </c>
      <c r="AP17" s="44">
        <v>205</v>
      </c>
    </row>
    <row r="18" spans="2:42" x14ac:dyDescent="0.25">
      <c r="B18" s="43">
        <v>60</v>
      </c>
      <c r="C18" s="44">
        <v>0</v>
      </c>
      <c r="D18" s="44">
        <v>90</v>
      </c>
      <c r="E18" s="44">
        <v>80</v>
      </c>
      <c r="F18" s="44">
        <v>60</v>
      </c>
      <c r="G18" s="44">
        <v>75</v>
      </c>
      <c r="H18" s="44">
        <v>90</v>
      </c>
      <c r="I18" s="44">
        <v>75</v>
      </c>
      <c r="J18" s="44">
        <v>85</v>
      </c>
      <c r="K18" s="44">
        <v>85</v>
      </c>
      <c r="L18" s="44">
        <v>100</v>
      </c>
      <c r="M18" s="44">
        <v>90</v>
      </c>
      <c r="N18" s="44">
        <v>90</v>
      </c>
      <c r="O18" s="44">
        <v>85</v>
      </c>
      <c r="P18" s="44">
        <v>95</v>
      </c>
      <c r="Q18" s="44">
        <v>115</v>
      </c>
      <c r="R18" s="44">
        <v>95</v>
      </c>
      <c r="S18" s="44">
        <v>100</v>
      </c>
      <c r="T18" s="44">
        <v>110</v>
      </c>
      <c r="U18" s="44">
        <v>115</v>
      </c>
      <c r="V18" s="44">
        <v>165</v>
      </c>
      <c r="W18" s="44">
        <v>155</v>
      </c>
      <c r="X18" s="44">
        <v>160</v>
      </c>
      <c r="Y18" s="44">
        <v>170</v>
      </c>
      <c r="Z18" s="44">
        <v>180</v>
      </c>
      <c r="AA18" s="44">
        <v>250</v>
      </c>
      <c r="AB18" s="44">
        <v>225</v>
      </c>
      <c r="AC18" s="44">
        <v>260</v>
      </c>
      <c r="AD18" s="44">
        <v>285</v>
      </c>
      <c r="AE18" s="44">
        <v>275</v>
      </c>
      <c r="AF18" s="44">
        <v>320</v>
      </c>
      <c r="AG18" s="44">
        <v>235</v>
      </c>
      <c r="AH18" s="44">
        <v>255</v>
      </c>
      <c r="AI18" s="44">
        <v>245</v>
      </c>
      <c r="AJ18" s="44">
        <v>290</v>
      </c>
      <c r="AK18" s="44">
        <v>335</v>
      </c>
      <c r="AL18" s="44">
        <v>265</v>
      </c>
      <c r="AM18" s="44">
        <v>265</v>
      </c>
      <c r="AN18" s="44">
        <v>260</v>
      </c>
      <c r="AO18" s="44">
        <v>255</v>
      </c>
      <c r="AP18" s="44">
        <v>230</v>
      </c>
    </row>
    <row r="19" spans="2:42" x14ac:dyDescent="0.25">
      <c r="B19" s="43">
        <v>61</v>
      </c>
      <c r="C19" s="44">
        <v>0</v>
      </c>
      <c r="D19" s="44">
        <v>80</v>
      </c>
      <c r="E19" s="44">
        <v>75</v>
      </c>
      <c r="F19" s="44">
        <v>90</v>
      </c>
      <c r="G19" s="44">
        <v>115</v>
      </c>
      <c r="H19" s="44">
        <v>90</v>
      </c>
      <c r="I19" s="44">
        <v>70</v>
      </c>
      <c r="J19" s="44">
        <v>85</v>
      </c>
      <c r="K19" s="44">
        <v>45</v>
      </c>
      <c r="L19" s="44">
        <v>85</v>
      </c>
      <c r="M19" s="44">
        <v>90</v>
      </c>
      <c r="N19" s="44">
        <v>65</v>
      </c>
      <c r="O19" s="44">
        <v>85</v>
      </c>
      <c r="P19" s="44">
        <v>80</v>
      </c>
      <c r="Q19" s="44">
        <v>80</v>
      </c>
      <c r="R19" s="44">
        <v>85</v>
      </c>
      <c r="S19" s="44">
        <v>75</v>
      </c>
      <c r="T19" s="44">
        <v>75</v>
      </c>
      <c r="U19" s="44">
        <v>80</v>
      </c>
      <c r="V19" s="44">
        <v>105</v>
      </c>
      <c r="W19" s="44">
        <v>100</v>
      </c>
      <c r="X19" s="44">
        <v>105</v>
      </c>
      <c r="Y19" s="44">
        <v>130</v>
      </c>
      <c r="Z19" s="44">
        <v>140</v>
      </c>
      <c r="AA19" s="44">
        <v>155</v>
      </c>
      <c r="AB19" s="44">
        <v>145</v>
      </c>
      <c r="AC19" s="44">
        <v>180</v>
      </c>
      <c r="AD19" s="44">
        <v>190</v>
      </c>
      <c r="AE19" s="44">
        <v>200</v>
      </c>
      <c r="AF19" s="44">
        <v>265</v>
      </c>
      <c r="AG19" s="44">
        <v>195</v>
      </c>
      <c r="AH19" s="44">
        <v>260</v>
      </c>
      <c r="AI19" s="44">
        <v>225</v>
      </c>
      <c r="AJ19" s="44">
        <v>250</v>
      </c>
      <c r="AK19" s="44">
        <v>275</v>
      </c>
      <c r="AL19" s="44">
        <v>220</v>
      </c>
      <c r="AM19" s="44">
        <v>190</v>
      </c>
      <c r="AN19" s="44">
        <v>220</v>
      </c>
      <c r="AO19" s="44">
        <v>220</v>
      </c>
      <c r="AP19" s="44">
        <v>210</v>
      </c>
    </row>
    <row r="20" spans="2:42" x14ac:dyDescent="0.25">
      <c r="B20" s="43">
        <v>62</v>
      </c>
      <c r="C20" s="44">
        <v>0</v>
      </c>
      <c r="D20" s="44">
        <v>120</v>
      </c>
      <c r="E20" s="44">
        <v>85</v>
      </c>
      <c r="F20" s="44">
        <v>85</v>
      </c>
      <c r="G20" s="44">
        <v>70</v>
      </c>
      <c r="H20" s="44">
        <v>65</v>
      </c>
      <c r="I20" s="44">
        <v>70</v>
      </c>
      <c r="J20" s="44">
        <v>70</v>
      </c>
      <c r="K20" s="44">
        <v>80</v>
      </c>
      <c r="L20" s="44">
        <v>75</v>
      </c>
      <c r="M20" s="44">
        <v>85</v>
      </c>
      <c r="N20" s="44">
        <v>85</v>
      </c>
      <c r="O20" s="44">
        <v>70</v>
      </c>
      <c r="P20" s="44">
        <v>55</v>
      </c>
      <c r="Q20" s="44">
        <v>80</v>
      </c>
      <c r="R20" s="44">
        <v>90</v>
      </c>
      <c r="S20" s="44">
        <v>90</v>
      </c>
      <c r="T20" s="44">
        <v>85</v>
      </c>
      <c r="U20" s="44">
        <v>110</v>
      </c>
      <c r="V20" s="44">
        <v>110</v>
      </c>
      <c r="W20" s="44">
        <v>115</v>
      </c>
      <c r="X20" s="44">
        <v>135</v>
      </c>
      <c r="Y20" s="44">
        <v>125</v>
      </c>
      <c r="Z20" s="44">
        <v>150</v>
      </c>
      <c r="AA20" s="44">
        <v>155</v>
      </c>
      <c r="AB20" s="44">
        <v>130</v>
      </c>
      <c r="AC20" s="44">
        <v>170</v>
      </c>
      <c r="AD20" s="44">
        <v>160</v>
      </c>
      <c r="AE20" s="44">
        <v>190</v>
      </c>
      <c r="AF20" s="44">
        <v>235</v>
      </c>
      <c r="AG20" s="44">
        <v>200</v>
      </c>
      <c r="AH20" s="44">
        <v>215</v>
      </c>
      <c r="AI20" s="44">
        <v>235</v>
      </c>
      <c r="AJ20" s="44">
        <v>295</v>
      </c>
      <c r="AK20" s="44">
        <v>335</v>
      </c>
      <c r="AL20" s="44">
        <v>230</v>
      </c>
      <c r="AM20" s="44">
        <v>240</v>
      </c>
      <c r="AN20" s="44">
        <v>195</v>
      </c>
      <c r="AO20" s="44">
        <v>260</v>
      </c>
      <c r="AP20" s="44">
        <v>200</v>
      </c>
    </row>
    <row r="21" spans="2:42" x14ac:dyDescent="0.25">
      <c r="B21" s="43">
        <v>63</v>
      </c>
      <c r="C21" s="44">
        <v>0</v>
      </c>
      <c r="D21" s="44">
        <v>125</v>
      </c>
      <c r="E21" s="44">
        <v>105</v>
      </c>
      <c r="F21" s="44">
        <v>80</v>
      </c>
      <c r="G21" s="44">
        <v>80</v>
      </c>
      <c r="H21" s="44">
        <v>80</v>
      </c>
      <c r="I21" s="44">
        <v>95</v>
      </c>
      <c r="J21" s="44">
        <v>90</v>
      </c>
      <c r="K21" s="44">
        <v>75</v>
      </c>
      <c r="L21" s="44">
        <v>120</v>
      </c>
      <c r="M21" s="44">
        <v>95</v>
      </c>
      <c r="N21" s="44">
        <v>70</v>
      </c>
      <c r="O21" s="44">
        <v>85</v>
      </c>
      <c r="P21" s="44">
        <v>100</v>
      </c>
      <c r="Q21" s="44">
        <v>95</v>
      </c>
      <c r="R21" s="44">
        <v>95</v>
      </c>
      <c r="S21" s="44">
        <v>100</v>
      </c>
      <c r="T21" s="44">
        <v>140</v>
      </c>
      <c r="U21" s="44">
        <v>115</v>
      </c>
      <c r="V21" s="44">
        <v>125</v>
      </c>
      <c r="W21" s="44">
        <v>130</v>
      </c>
      <c r="X21" s="44">
        <v>130</v>
      </c>
      <c r="Y21" s="44">
        <v>130</v>
      </c>
      <c r="Z21" s="44">
        <v>150</v>
      </c>
      <c r="AA21" s="44">
        <v>160</v>
      </c>
      <c r="AB21" s="44">
        <v>130</v>
      </c>
      <c r="AC21" s="44">
        <v>155</v>
      </c>
      <c r="AD21" s="44">
        <v>135</v>
      </c>
      <c r="AE21" s="44">
        <v>190</v>
      </c>
      <c r="AF21" s="44">
        <v>200</v>
      </c>
      <c r="AG21" s="44">
        <v>155</v>
      </c>
      <c r="AH21" s="44">
        <v>255</v>
      </c>
      <c r="AI21" s="44">
        <v>215</v>
      </c>
      <c r="AJ21" s="44">
        <v>265</v>
      </c>
      <c r="AK21" s="44">
        <v>375</v>
      </c>
      <c r="AL21" s="44">
        <v>235</v>
      </c>
      <c r="AM21" s="44">
        <v>225</v>
      </c>
      <c r="AN21" s="44">
        <v>240</v>
      </c>
      <c r="AO21" s="44">
        <v>240</v>
      </c>
      <c r="AP21" s="44">
        <v>205</v>
      </c>
    </row>
    <row r="22" spans="2:42" x14ac:dyDescent="0.25">
      <c r="B22" s="43">
        <v>64</v>
      </c>
      <c r="C22" s="44">
        <v>0</v>
      </c>
      <c r="D22" s="44">
        <v>165</v>
      </c>
      <c r="E22" s="44">
        <v>140</v>
      </c>
      <c r="F22" s="44">
        <v>145</v>
      </c>
      <c r="G22" s="44">
        <v>160</v>
      </c>
      <c r="H22" s="44">
        <v>145</v>
      </c>
      <c r="I22" s="44">
        <v>145</v>
      </c>
      <c r="J22" s="44">
        <v>135</v>
      </c>
      <c r="K22" s="44">
        <v>120</v>
      </c>
      <c r="L22" s="44">
        <v>135</v>
      </c>
      <c r="M22" s="44">
        <v>140</v>
      </c>
      <c r="N22" s="44">
        <v>135</v>
      </c>
      <c r="O22" s="44">
        <v>140</v>
      </c>
      <c r="P22" s="44">
        <v>130</v>
      </c>
      <c r="Q22" s="44">
        <v>145</v>
      </c>
      <c r="R22" s="44">
        <v>150</v>
      </c>
      <c r="S22" s="44">
        <v>155</v>
      </c>
      <c r="T22" s="44">
        <v>170</v>
      </c>
      <c r="U22" s="44">
        <v>155</v>
      </c>
      <c r="V22" s="44">
        <v>175</v>
      </c>
      <c r="W22" s="44">
        <v>145</v>
      </c>
      <c r="X22" s="44">
        <v>155</v>
      </c>
      <c r="Y22" s="44">
        <v>145</v>
      </c>
      <c r="Z22" s="44">
        <v>185</v>
      </c>
      <c r="AA22" s="44">
        <v>205</v>
      </c>
      <c r="AB22" s="44">
        <v>205</v>
      </c>
      <c r="AC22" s="44">
        <v>200</v>
      </c>
      <c r="AD22" s="44">
        <v>185</v>
      </c>
      <c r="AE22" s="44">
        <v>230</v>
      </c>
      <c r="AF22" s="44">
        <v>260</v>
      </c>
      <c r="AG22" s="44">
        <v>210</v>
      </c>
      <c r="AH22" s="44">
        <v>260</v>
      </c>
      <c r="AI22" s="44">
        <v>235</v>
      </c>
      <c r="AJ22" s="44">
        <v>290</v>
      </c>
      <c r="AK22" s="44">
        <v>345</v>
      </c>
      <c r="AL22" s="44">
        <v>285</v>
      </c>
      <c r="AM22" s="44">
        <v>280</v>
      </c>
      <c r="AN22" s="44">
        <v>230</v>
      </c>
      <c r="AO22" s="44">
        <v>255</v>
      </c>
      <c r="AP22" s="44">
        <v>305</v>
      </c>
    </row>
    <row r="23" spans="2:42" x14ac:dyDescent="0.25">
      <c r="B23" s="43">
        <v>65</v>
      </c>
      <c r="C23" s="44">
        <v>0</v>
      </c>
      <c r="D23" s="44">
        <v>160</v>
      </c>
      <c r="E23" s="44">
        <v>170</v>
      </c>
      <c r="F23" s="44">
        <v>170</v>
      </c>
      <c r="G23" s="44">
        <v>135</v>
      </c>
      <c r="H23" s="44">
        <v>180</v>
      </c>
      <c r="I23" s="44">
        <v>175</v>
      </c>
      <c r="J23" s="44">
        <v>220</v>
      </c>
      <c r="K23" s="44">
        <v>220</v>
      </c>
      <c r="L23" s="44">
        <v>245</v>
      </c>
      <c r="M23" s="44">
        <v>255</v>
      </c>
      <c r="N23" s="44">
        <v>200</v>
      </c>
      <c r="O23" s="44">
        <v>175</v>
      </c>
      <c r="P23" s="44">
        <v>190</v>
      </c>
      <c r="Q23" s="44">
        <v>205</v>
      </c>
      <c r="R23" s="44">
        <v>225</v>
      </c>
      <c r="S23" s="44">
        <v>225</v>
      </c>
      <c r="T23" s="44">
        <v>200</v>
      </c>
      <c r="U23" s="44">
        <v>230</v>
      </c>
      <c r="V23" s="44">
        <v>250</v>
      </c>
      <c r="W23" s="44">
        <v>190</v>
      </c>
      <c r="X23" s="44">
        <v>230</v>
      </c>
      <c r="Y23" s="44">
        <v>180</v>
      </c>
      <c r="Z23" s="44">
        <v>215</v>
      </c>
      <c r="AA23" s="44">
        <v>240</v>
      </c>
      <c r="AB23" s="44">
        <v>215</v>
      </c>
      <c r="AC23" s="44">
        <v>220</v>
      </c>
      <c r="AD23" s="44">
        <v>215</v>
      </c>
      <c r="AE23" s="44">
        <v>235</v>
      </c>
      <c r="AF23" s="44">
        <v>325</v>
      </c>
      <c r="AG23" s="44">
        <v>305</v>
      </c>
      <c r="AH23" s="44">
        <v>235</v>
      </c>
      <c r="AI23" s="44">
        <v>290</v>
      </c>
      <c r="AJ23" s="44">
        <v>310</v>
      </c>
      <c r="AK23" s="44">
        <v>335</v>
      </c>
      <c r="AL23" s="44">
        <v>250</v>
      </c>
      <c r="AM23" s="44">
        <v>275</v>
      </c>
      <c r="AN23" s="44">
        <v>295</v>
      </c>
      <c r="AO23" s="44">
        <v>225</v>
      </c>
      <c r="AP23" s="44">
        <v>310</v>
      </c>
    </row>
    <row r="24" spans="2:42" x14ac:dyDescent="0.25">
      <c r="B24" s="43">
        <v>66</v>
      </c>
      <c r="C24" s="44">
        <v>0</v>
      </c>
      <c r="D24" s="44">
        <v>175</v>
      </c>
      <c r="E24" s="44">
        <v>165</v>
      </c>
      <c r="F24" s="44">
        <v>145</v>
      </c>
      <c r="G24" s="44">
        <v>150</v>
      </c>
      <c r="H24" s="44">
        <v>160</v>
      </c>
      <c r="I24" s="44">
        <v>140</v>
      </c>
      <c r="J24" s="44">
        <v>130</v>
      </c>
      <c r="K24" s="44">
        <v>190</v>
      </c>
      <c r="L24" s="44">
        <v>205</v>
      </c>
      <c r="M24" s="44">
        <v>170</v>
      </c>
      <c r="N24" s="44">
        <v>130</v>
      </c>
      <c r="O24" s="44">
        <v>200</v>
      </c>
      <c r="P24" s="44">
        <v>215</v>
      </c>
      <c r="Q24" s="44">
        <v>210</v>
      </c>
      <c r="R24" s="44">
        <v>180</v>
      </c>
      <c r="S24" s="44">
        <v>215</v>
      </c>
      <c r="T24" s="44">
        <v>185</v>
      </c>
      <c r="U24" s="44">
        <v>200</v>
      </c>
      <c r="V24" s="44">
        <v>205</v>
      </c>
      <c r="W24" s="44">
        <v>225</v>
      </c>
      <c r="X24" s="44">
        <v>185</v>
      </c>
      <c r="Y24" s="44">
        <v>205</v>
      </c>
      <c r="Z24" s="44">
        <v>155</v>
      </c>
      <c r="AA24" s="44">
        <v>245</v>
      </c>
      <c r="AB24" s="44">
        <v>210</v>
      </c>
      <c r="AC24" s="44">
        <v>230</v>
      </c>
      <c r="AD24" s="44">
        <v>195</v>
      </c>
      <c r="AE24" s="44">
        <v>220</v>
      </c>
      <c r="AF24" s="44">
        <v>295</v>
      </c>
      <c r="AG24" s="44">
        <v>215</v>
      </c>
      <c r="AH24" s="44">
        <v>260</v>
      </c>
      <c r="AI24" s="44">
        <v>200</v>
      </c>
      <c r="AJ24" s="44">
        <v>265</v>
      </c>
      <c r="AK24" s="44">
        <v>260</v>
      </c>
      <c r="AL24" s="44">
        <v>310</v>
      </c>
      <c r="AM24" s="44">
        <v>295</v>
      </c>
      <c r="AN24" s="44">
        <v>300</v>
      </c>
      <c r="AO24" s="44">
        <v>265</v>
      </c>
      <c r="AP24" s="44">
        <v>245</v>
      </c>
    </row>
    <row r="25" spans="2:42" x14ac:dyDescent="0.25">
      <c r="B25" s="43">
        <v>67</v>
      </c>
      <c r="C25" s="44">
        <v>0</v>
      </c>
      <c r="D25" s="44">
        <v>215</v>
      </c>
      <c r="E25" s="44">
        <v>205</v>
      </c>
      <c r="F25" s="44">
        <v>165</v>
      </c>
      <c r="G25" s="44">
        <v>200</v>
      </c>
      <c r="H25" s="44">
        <v>180</v>
      </c>
      <c r="I25" s="44">
        <v>145</v>
      </c>
      <c r="J25" s="44">
        <v>225</v>
      </c>
      <c r="K25" s="44">
        <v>225</v>
      </c>
      <c r="L25" s="44">
        <v>210</v>
      </c>
      <c r="M25" s="44">
        <v>185</v>
      </c>
      <c r="N25" s="44">
        <v>155</v>
      </c>
      <c r="O25" s="44">
        <v>215</v>
      </c>
      <c r="P25" s="44">
        <v>210</v>
      </c>
      <c r="Q25" s="44">
        <v>160</v>
      </c>
      <c r="R25" s="44">
        <v>180</v>
      </c>
      <c r="S25" s="44">
        <v>220</v>
      </c>
      <c r="T25" s="44">
        <v>200</v>
      </c>
      <c r="U25" s="44">
        <v>270</v>
      </c>
      <c r="V25" s="44">
        <v>200</v>
      </c>
      <c r="W25" s="44">
        <v>220</v>
      </c>
      <c r="X25" s="44">
        <v>205</v>
      </c>
      <c r="Y25" s="44">
        <v>230</v>
      </c>
      <c r="Z25" s="44">
        <v>195</v>
      </c>
      <c r="AA25" s="44">
        <v>200</v>
      </c>
      <c r="AB25" s="44">
        <v>220</v>
      </c>
      <c r="AC25" s="44">
        <v>170</v>
      </c>
      <c r="AD25" s="44">
        <v>205</v>
      </c>
      <c r="AE25" s="44">
        <v>195</v>
      </c>
      <c r="AF25" s="44">
        <v>250</v>
      </c>
      <c r="AG25" s="44">
        <v>235</v>
      </c>
      <c r="AH25" s="44">
        <v>230</v>
      </c>
      <c r="AI25" s="44">
        <v>225</v>
      </c>
      <c r="AJ25" s="44">
        <v>310</v>
      </c>
      <c r="AK25" s="44">
        <v>320</v>
      </c>
      <c r="AL25" s="44">
        <v>260</v>
      </c>
      <c r="AM25" s="44">
        <v>310</v>
      </c>
      <c r="AN25" s="44">
        <v>240</v>
      </c>
      <c r="AO25" s="44">
        <v>225</v>
      </c>
      <c r="AP25" s="44">
        <v>255</v>
      </c>
    </row>
    <row r="26" spans="2:42" x14ac:dyDescent="0.25">
      <c r="B26" s="43">
        <v>68</v>
      </c>
      <c r="C26" s="44">
        <v>0</v>
      </c>
      <c r="D26" s="44">
        <v>155</v>
      </c>
      <c r="E26" s="44">
        <v>130</v>
      </c>
      <c r="F26" s="44">
        <v>175</v>
      </c>
      <c r="G26" s="44">
        <v>145</v>
      </c>
      <c r="H26" s="44">
        <v>170</v>
      </c>
      <c r="I26" s="44">
        <v>145</v>
      </c>
      <c r="J26" s="44">
        <v>140</v>
      </c>
      <c r="K26" s="44">
        <v>175</v>
      </c>
      <c r="L26" s="44">
        <v>110</v>
      </c>
      <c r="M26" s="44">
        <v>170</v>
      </c>
      <c r="N26" s="44">
        <v>205</v>
      </c>
      <c r="O26" s="44">
        <v>200</v>
      </c>
      <c r="P26" s="44">
        <v>200</v>
      </c>
      <c r="Q26" s="44">
        <v>205</v>
      </c>
      <c r="R26" s="44">
        <v>190</v>
      </c>
      <c r="S26" s="44">
        <v>195</v>
      </c>
      <c r="T26" s="44">
        <v>175</v>
      </c>
      <c r="U26" s="44">
        <v>200</v>
      </c>
      <c r="V26" s="44">
        <v>225</v>
      </c>
      <c r="W26" s="44">
        <v>165</v>
      </c>
      <c r="X26" s="44">
        <v>155</v>
      </c>
      <c r="Y26" s="44">
        <v>205</v>
      </c>
      <c r="Z26" s="44">
        <v>250</v>
      </c>
      <c r="AA26" s="44">
        <v>200</v>
      </c>
      <c r="AB26" s="44">
        <v>240</v>
      </c>
      <c r="AC26" s="44">
        <v>200</v>
      </c>
      <c r="AD26" s="44">
        <v>190</v>
      </c>
      <c r="AE26" s="44">
        <v>240</v>
      </c>
      <c r="AF26" s="44">
        <v>270</v>
      </c>
      <c r="AG26" s="44">
        <v>265</v>
      </c>
      <c r="AH26" s="44">
        <v>200</v>
      </c>
      <c r="AI26" s="44">
        <v>220</v>
      </c>
      <c r="AJ26" s="44">
        <v>285</v>
      </c>
      <c r="AK26" s="44">
        <v>335</v>
      </c>
      <c r="AL26" s="44">
        <v>240</v>
      </c>
      <c r="AM26" s="44">
        <v>260</v>
      </c>
      <c r="AN26" s="44">
        <v>230</v>
      </c>
      <c r="AO26" s="44">
        <v>295</v>
      </c>
      <c r="AP26" s="44">
        <v>180</v>
      </c>
    </row>
    <row r="27" spans="2:42" x14ac:dyDescent="0.25">
      <c r="B27" s="43">
        <v>69</v>
      </c>
      <c r="C27" s="44">
        <v>0</v>
      </c>
      <c r="D27" s="44">
        <v>190</v>
      </c>
      <c r="E27" s="44">
        <v>145</v>
      </c>
      <c r="F27" s="44">
        <v>165</v>
      </c>
      <c r="G27" s="44">
        <v>230</v>
      </c>
      <c r="H27" s="44">
        <v>190</v>
      </c>
      <c r="I27" s="44">
        <v>145</v>
      </c>
      <c r="J27" s="44">
        <v>180</v>
      </c>
      <c r="K27" s="44">
        <v>215</v>
      </c>
      <c r="L27" s="44">
        <v>230</v>
      </c>
      <c r="M27" s="44">
        <v>190</v>
      </c>
      <c r="N27" s="44">
        <v>200</v>
      </c>
      <c r="O27" s="44">
        <v>220</v>
      </c>
      <c r="P27" s="44">
        <v>220</v>
      </c>
      <c r="Q27" s="44">
        <v>190</v>
      </c>
      <c r="R27" s="44">
        <v>260</v>
      </c>
      <c r="S27" s="44">
        <v>170</v>
      </c>
      <c r="T27" s="44">
        <v>275</v>
      </c>
      <c r="U27" s="44">
        <v>155</v>
      </c>
      <c r="V27" s="44">
        <v>215</v>
      </c>
      <c r="W27" s="44">
        <v>240</v>
      </c>
      <c r="X27" s="44">
        <v>240</v>
      </c>
      <c r="Y27" s="44">
        <v>220</v>
      </c>
      <c r="Z27" s="44">
        <v>175</v>
      </c>
      <c r="AA27" s="44">
        <v>255</v>
      </c>
      <c r="AB27" s="44">
        <v>300</v>
      </c>
      <c r="AC27" s="44">
        <v>225</v>
      </c>
      <c r="AD27" s="44">
        <v>290</v>
      </c>
      <c r="AE27" s="44">
        <v>300</v>
      </c>
      <c r="AF27" s="44">
        <v>295</v>
      </c>
      <c r="AG27" s="44">
        <v>210</v>
      </c>
      <c r="AH27" s="44">
        <v>225</v>
      </c>
      <c r="AI27" s="44">
        <v>210</v>
      </c>
      <c r="AJ27" s="44">
        <v>245</v>
      </c>
      <c r="AK27" s="44">
        <v>415</v>
      </c>
      <c r="AL27" s="44">
        <v>200</v>
      </c>
      <c r="AM27" s="44">
        <v>320</v>
      </c>
      <c r="AN27" s="44">
        <v>300</v>
      </c>
      <c r="AO27" s="44">
        <v>195</v>
      </c>
      <c r="AP27" s="44">
        <v>295</v>
      </c>
    </row>
    <row r="28" spans="2:42" x14ac:dyDescent="0.25">
      <c r="B28" s="43">
        <v>70</v>
      </c>
      <c r="C28" s="44">
        <v>0</v>
      </c>
      <c r="D28" s="44">
        <v>220</v>
      </c>
      <c r="E28" s="44">
        <v>260</v>
      </c>
      <c r="F28" s="44">
        <v>160</v>
      </c>
      <c r="G28" s="44">
        <v>310</v>
      </c>
      <c r="H28" s="44">
        <v>320</v>
      </c>
      <c r="I28" s="44">
        <v>315</v>
      </c>
      <c r="J28" s="44">
        <v>260</v>
      </c>
      <c r="K28" s="44">
        <v>235</v>
      </c>
      <c r="L28" s="44">
        <v>250</v>
      </c>
      <c r="M28" s="44">
        <v>215</v>
      </c>
      <c r="N28" s="44">
        <v>240</v>
      </c>
      <c r="O28" s="44">
        <v>215</v>
      </c>
      <c r="P28" s="44">
        <v>235</v>
      </c>
      <c r="Q28" s="44">
        <v>255</v>
      </c>
      <c r="R28" s="44">
        <v>375</v>
      </c>
      <c r="S28" s="44">
        <v>275</v>
      </c>
      <c r="T28" s="44">
        <v>220</v>
      </c>
      <c r="U28" s="44">
        <v>215</v>
      </c>
      <c r="V28" s="44">
        <v>325</v>
      </c>
      <c r="W28" s="44">
        <v>340</v>
      </c>
      <c r="X28" s="44">
        <v>290</v>
      </c>
      <c r="Y28" s="44">
        <v>405</v>
      </c>
      <c r="Z28" s="44">
        <v>460</v>
      </c>
      <c r="AA28" s="44">
        <v>435</v>
      </c>
      <c r="AB28" s="44">
        <v>295</v>
      </c>
      <c r="AC28" s="44">
        <v>250</v>
      </c>
      <c r="AD28" s="44">
        <v>405</v>
      </c>
      <c r="AE28" s="44">
        <v>315</v>
      </c>
      <c r="AF28" s="44">
        <v>330</v>
      </c>
      <c r="AG28" s="44">
        <v>300</v>
      </c>
      <c r="AH28" s="44">
        <v>375</v>
      </c>
      <c r="AI28" s="44">
        <v>380</v>
      </c>
      <c r="AJ28" s="44">
        <v>425</v>
      </c>
      <c r="AK28" s="44">
        <v>530</v>
      </c>
      <c r="AL28" s="44">
        <v>315</v>
      </c>
      <c r="AM28" s="44">
        <v>250</v>
      </c>
      <c r="AN28" s="44">
        <v>315</v>
      </c>
      <c r="AO28" s="44">
        <v>505</v>
      </c>
      <c r="AP28" s="44">
        <v>260</v>
      </c>
    </row>
    <row r="29" spans="2:42" x14ac:dyDescent="0.25">
      <c r="B29" s="43">
        <v>71</v>
      </c>
      <c r="C29" s="44">
        <v>0</v>
      </c>
      <c r="D29" s="44">
        <v>500</v>
      </c>
      <c r="E29" s="44">
        <v>500</v>
      </c>
      <c r="F29" s="44">
        <v>500</v>
      </c>
      <c r="G29" s="44">
        <v>500</v>
      </c>
      <c r="H29" s="44">
        <v>500</v>
      </c>
      <c r="I29" s="44">
        <v>500</v>
      </c>
      <c r="J29" s="44">
        <v>500</v>
      </c>
      <c r="K29" s="44">
        <v>500</v>
      </c>
      <c r="L29" s="44">
        <v>500</v>
      </c>
      <c r="M29" s="44">
        <v>500</v>
      </c>
      <c r="N29" s="44">
        <v>500</v>
      </c>
      <c r="O29" s="44">
        <v>500</v>
      </c>
      <c r="P29" s="44">
        <v>500</v>
      </c>
      <c r="Q29" s="44">
        <v>500</v>
      </c>
      <c r="R29" s="44">
        <v>500</v>
      </c>
      <c r="S29" s="44">
        <v>500</v>
      </c>
      <c r="T29" s="44">
        <v>500</v>
      </c>
      <c r="U29" s="44">
        <v>500</v>
      </c>
      <c r="V29" s="44">
        <v>500</v>
      </c>
      <c r="W29" s="44">
        <v>500</v>
      </c>
      <c r="X29" s="44">
        <v>500</v>
      </c>
      <c r="Y29" s="44">
        <v>500</v>
      </c>
      <c r="Z29" s="44">
        <v>500</v>
      </c>
      <c r="AA29" s="44">
        <v>500</v>
      </c>
      <c r="AB29" s="44">
        <v>500</v>
      </c>
      <c r="AC29" s="44">
        <v>500</v>
      </c>
      <c r="AD29" s="44">
        <v>500</v>
      </c>
      <c r="AE29" s="44">
        <v>500</v>
      </c>
      <c r="AF29" s="44">
        <v>500</v>
      </c>
      <c r="AG29" s="44">
        <v>500</v>
      </c>
      <c r="AH29" s="44">
        <v>500</v>
      </c>
      <c r="AI29" s="44">
        <v>500</v>
      </c>
      <c r="AJ29" s="44">
        <v>500</v>
      </c>
      <c r="AK29" s="44">
        <v>500</v>
      </c>
      <c r="AL29" s="44">
        <v>500</v>
      </c>
      <c r="AM29" s="44">
        <v>500</v>
      </c>
      <c r="AN29" s="44">
        <v>500</v>
      </c>
      <c r="AO29" s="44">
        <v>500</v>
      </c>
      <c r="AP29" s="44">
        <v>500</v>
      </c>
    </row>
    <row r="30" spans="2:42" x14ac:dyDescent="0.25">
      <c r="B30" s="45">
        <v>72</v>
      </c>
      <c r="C30" s="46">
        <v>0</v>
      </c>
      <c r="D30" s="46">
        <v>1000</v>
      </c>
      <c r="E30" s="46">
        <v>1000</v>
      </c>
      <c r="F30" s="46">
        <v>1000</v>
      </c>
      <c r="G30" s="46">
        <v>1000</v>
      </c>
      <c r="H30" s="46">
        <v>1000</v>
      </c>
      <c r="I30" s="46">
        <v>1000</v>
      </c>
      <c r="J30" s="46">
        <v>1000</v>
      </c>
      <c r="K30" s="46">
        <v>1000</v>
      </c>
      <c r="L30" s="46">
        <v>1000</v>
      </c>
      <c r="M30" s="46">
        <v>1000</v>
      </c>
      <c r="N30" s="46">
        <v>1000</v>
      </c>
      <c r="O30" s="46">
        <v>1000</v>
      </c>
      <c r="P30" s="46">
        <v>1000</v>
      </c>
      <c r="Q30" s="46">
        <v>1000</v>
      </c>
      <c r="R30" s="46">
        <v>1000</v>
      </c>
      <c r="S30" s="46">
        <v>1000</v>
      </c>
      <c r="T30" s="46">
        <v>1000</v>
      </c>
      <c r="U30" s="46">
        <v>1000</v>
      </c>
      <c r="V30" s="46">
        <v>1000</v>
      </c>
      <c r="W30" s="46">
        <v>1000</v>
      </c>
      <c r="X30" s="46">
        <v>1000</v>
      </c>
      <c r="Y30" s="46">
        <v>1000</v>
      </c>
      <c r="Z30" s="46">
        <v>1000</v>
      </c>
      <c r="AA30" s="46">
        <v>1000</v>
      </c>
      <c r="AB30" s="46">
        <v>1000</v>
      </c>
      <c r="AC30" s="46">
        <v>1000</v>
      </c>
      <c r="AD30" s="46">
        <v>1000</v>
      </c>
      <c r="AE30" s="46">
        <v>1000</v>
      </c>
      <c r="AF30" s="46">
        <v>1000</v>
      </c>
      <c r="AG30" s="46">
        <v>1000</v>
      </c>
      <c r="AH30" s="46">
        <v>1000</v>
      </c>
      <c r="AI30" s="46">
        <v>1000</v>
      </c>
      <c r="AJ30" s="46">
        <v>1000</v>
      </c>
      <c r="AK30" s="46">
        <v>1000</v>
      </c>
      <c r="AL30" s="46">
        <v>1000</v>
      </c>
      <c r="AM30" s="46">
        <v>1000</v>
      </c>
      <c r="AN30" s="46">
        <v>1000</v>
      </c>
      <c r="AO30" s="46">
        <v>1000</v>
      </c>
      <c r="AP30" s="46">
        <v>1000</v>
      </c>
    </row>
    <row r="31" spans="2:42" x14ac:dyDescent="0.25">
      <c r="B31" s="24" t="s">
        <v>25</v>
      </c>
    </row>
    <row r="33" spans="2:42" s="16" customFormat="1" x14ac:dyDescent="0.25">
      <c r="B33" s="83" t="s">
        <v>109</v>
      </c>
      <c r="C33" s="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</row>
    <row r="34" spans="2:42" x14ac:dyDescent="0.25">
      <c r="B34" s="38" t="s">
        <v>9</v>
      </c>
      <c r="C34" s="38" t="s">
        <v>45</v>
      </c>
      <c r="D34" s="47"/>
      <c r="E34" s="47"/>
      <c r="F34" s="47"/>
      <c r="G34" s="47"/>
      <c r="H34" s="47"/>
      <c r="W34" s="39"/>
    </row>
    <row r="35" spans="2:42" ht="16.5" thickBot="1" x14ac:dyDescent="0.3">
      <c r="B35" s="40" t="s">
        <v>21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</row>
    <row r="36" spans="2:42" x14ac:dyDescent="0.25">
      <c r="C36" s="109" t="s">
        <v>77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</row>
    <row r="37" spans="2:42" x14ac:dyDescent="0.25">
      <c r="B37" s="41" t="s">
        <v>29</v>
      </c>
      <c r="C37" s="41">
        <v>1</v>
      </c>
      <c r="D37" s="41">
        <v>2</v>
      </c>
      <c r="E37" s="41">
        <v>3</v>
      </c>
      <c r="F37" s="41">
        <v>4</v>
      </c>
      <c r="G37" s="41">
        <v>5</v>
      </c>
      <c r="H37" s="41">
        <v>6</v>
      </c>
      <c r="I37" s="41">
        <v>7</v>
      </c>
      <c r="J37" s="41">
        <v>8</v>
      </c>
      <c r="K37" s="41">
        <v>9</v>
      </c>
      <c r="L37" s="41">
        <v>10</v>
      </c>
      <c r="M37" s="41">
        <v>11</v>
      </c>
      <c r="N37" s="41">
        <v>12</v>
      </c>
      <c r="O37" s="41">
        <v>13</v>
      </c>
      <c r="P37" s="41">
        <v>14</v>
      </c>
      <c r="Q37" s="41">
        <v>15</v>
      </c>
      <c r="R37" s="41">
        <v>16</v>
      </c>
      <c r="S37" s="41">
        <v>17</v>
      </c>
      <c r="T37" s="41">
        <v>18</v>
      </c>
      <c r="U37" s="41">
        <v>19</v>
      </c>
      <c r="V37" s="41">
        <v>20</v>
      </c>
      <c r="W37" s="41">
        <v>21</v>
      </c>
      <c r="X37" s="41">
        <v>22</v>
      </c>
      <c r="Y37" s="41">
        <v>23</v>
      </c>
      <c r="Z37" s="41">
        <v>24</v>
      </c>
      <c r="AA37" s="41">
        <v>25</v>
      </c>
      <c r="AB37" s="41">
        <v>26</v>
      </c>
      <c r="AC37" s="41">
        <v>27</v>
      </c>
      <c r="AD37" s="41">
        <v>28</v>
      </c>
      <c r="AE37" s="41">
        <v>29</v>
      </c>
      <c r="AF37" s="41">
        <v>30</v>
      </c>
      <c r="AG37" s="41">
        <v>31</v>
      </c>
      <c r="AH37" s="41">
        <v>32</v>
      </c>
      <c r="AI37" s="41">
        <v>33</v>
      </c>
      <c r="AJ37" s="41">
        <v>34</v>
      </c>
      <c r="AK37" s="41">
        <v>35</v>
      </c>
      <c r="AL37" s="41">
        <v>36</v>
      </c>
      <c r="AM37" s="41">
        <v>37</v>
      </c>
      <c r="AN37" s="41">
        <v>38</v>
      </c>
      <c r="AO37" s="41">
        <v>39</v>
      </c>
      <c r="AP37" s="41" t="s">
        <v>0</v>
      </c>
    </row>
    <row r="38" spans="2:42" x14ac:dyDescent="0.25">
      <c r="B38" s="43" t="s">
        <v>94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</row>
    <row r="39" spans="2:42" x14ac:dyDescent="0.25">
      <c r="B39" s="43">
        <v>50</v>
      </c>
      <c r="C39" s="44">
        <v>0</v>
      </c>
      <c r="D39" s="44">
        <v>90</v>
      </c>
      <c r="E39" s="44">
        <v>70</v>
      </c>
      <c r="F39" s="44">
        <v>55</v>
      </c>
      <c r="G39" s="44">
        <v>45</v>
      </c>
      <c r="H39" s="44">
        <v>35</v>
      </c>
      <c r="I39" s="44">
        <v>20</v>
      </c>
      <c r="J39" s="44">
        <v>35</v>
      </c>
      <c r="K39" s="44">
        <v>25</v>
      </c>
      <c r="L39" s="44">
        <v>15</v>
      </c>
      <c r="M39" s="44">
        <v>20</v>
      </c>
      <c r="N39" s="44">
        <v>10</v>
      </c>
      <c r="O39" s="44">
        <v>15</v>
      </c>
      <c r="P39" s="44">
        <v>15</v>
      </c>
      <c r="Q39" s="44">
        <v>15</v>
      </c>
      <c r="R39" s="44">
        <v>15</v>
      </c>
      <c r="S39" s="44">
        <v>15</v>
      </c>
      <c r="T39" s="44">
        <v>15</v>
      </c>
      <c r="U39" s="44">
        <v>10</v>
      </c>
      <c r="V39" s="44">
        <v>10</v>
      </c>
      <c r="W39" s="44">
        <v>10</v>
      </c>
      <c r="X39" s="44">
        <v>10</v>
      </c>
      <c r="Y39" s="44">
        <v>10</v>
      </c>
      <c r="Z39" s="44">
        <v>10</v>
      </c>
      <c r="AA39" s="44">
        <v>15</v>
      </c>
      <c r="AB39" s="44">
        <v>15</v>
      </c>
      <c r="AC39" s="44">
        <v>10</v>
      </c>
      <c r="AD39" s="44">
        <v>15</v>
      </c>
      <c r="AE39" s="44">
        <v>15</v>
      </c>
      <c r="AF39" s="44">
        <v>15</v>
      </c>
      <c r="AG39" s="44">
        <v>20</v>
      </c>
      <c r="AH39" s="44">
        <v>20</v>
      </c>
      <c r="AI39" s="44">
        <v>15</v>
      </c>
      <c r="AJ39" s="44">
        <v>35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44">
        <v>0</v>
      </c>
    </row>
    <row r="40" spans="2:42" x14ac:dyDescent="0.25">
      <c r="B40" s="43">
        <v>51</v>
      </c>
      <c r="C40" s="44">
        <v>0</v>
      </c>
      <c r="D40" s="44">
        <v>90</v>
      </c>
      <c r="E40" s="44">
        <v>70</v>
      </c>
      <c r="F40" s="44">
        <v>50</v>
      </c>
      <c r="G40" s="44">
        <v>35</v>
      </c>
      <c r="H40" s="44">
        <v>30</v>
      </c>
      <c r="I40" s="44">
        <v>20</v>
      </c>
      <c r="J40" s="44">
        <v>35</v>
      </c>
      <c r="K40" s="44">
        <v>20</v>
      </c>
      <c r="L40" s="44">
        <v>15</v>
      </c>
      <c r="M40" s="44">
        <v>15</v>
      </c>
      <c r="N40" s="44">
        <v>10</v>
      </c>
      <c r="O40" s="44">
        <v>10</v>
      </c>
      <c r="P40" s="44">
        <v>15</v>
      </c>
      <c r="Q40" s="44">
        <v>10</v>
      </c>
      <c r="R40" s="44">
        <v>10</v>
      </c>
      <c r="S40" s="44">
        <v>10</v>
      </c>
      <c r="T40" s="44">
        <v>10</v>
      </c>
      <c r="U40" s="44">
        <v>10</v>
      </c>
      <c r="V40" s="44">
        <v>10</v>
      </c>
      <c r="W40" s="44">
        <v>10</v>
      </c>
      <c r="X40" s="44">
        <v>10</v>
      </c>
      <c r="Y40" s="44">
        <v>10</v>
      </c>
      <c r="Z40" s="44">
        <v>10</v>
      </c>
      <c r="AA40" s="44">
        <v>10</v>
      </c>
      <c r="AB40" s="44">
        <v>10</v>
      </c>
      <c r="AC40" s="44">
        <v>10</v>
      </c>
      <c r="AD40" s="44">
        <v>10</v>
      </c>
      <c r="AE40" s="44">
        <v>15</v>
      </c>
      <c r="AF40" s="44">
        <v>20</v>
      </c>
      <c r="AG40" s="44">
        <v>25</v>
      </c>
      <c r="AH40" s="44">
        <v>15</v>
      </c>
      <c r="AI40" s="44">
        <v>35</v>
      </c>
      <c r="AJ40" s="44">
        <v>55</v>
      </c>
      <c r="AK40" s="44">
        <v>75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</row>
    <row r="41" spans="2:42" x14ac:dyDescent="0.25">
      <c r="B41" s="43">
        <v>52</v>
      </c>
      <c r="C41" s="44">
        <v>0</v>
      </c>
      <c r="D41" s="44">
        <v>100</v>
      </c>
      <c r="E41" s="44">
        <v>75</v>
      </c>
      <c r="F41" s="44">
        <v>55</v>
      </c>
      <c r="G41" s="44">
        <v>40</v>
      </c>
      <c r="H41" s="44">
        <v>35</v>
      </c>
      <c r="I41" s="44">
        <v>35</v>
      </c>
      <c r="J41" s="44">
        <v>30</v>
      </c>
      <c r="K41" s="44">
        <v>25</v>
      </c>
      <c r="L41" s="44">
        <v>15</v>
      </c>
      <c r="M41" s="44">
        <v>20</v>
      </c>
      <c r="N41" s="44">
        <v>10</v>
      </c>
      <c r="O41" s="44">
        <v>10</v>
      </c>
      <c r="P41" s="44">
        <v>15</v>
      </c>
      <c r="Q41" s="44">
        <v>10</v>
      </c>
      <c r="R41" s="44">
        <v>10</v>
      </c>
      <c r="S41" s="44">
        <v>10</v>
      </c>
      <c r="T41" s="44">
        <v>10</v>
      </c>
      <c r="U41" s="44">
        <v>10</v>
      </c>
      <c r="V41" s="44">
        <v>10</v>
      </c>
      <c r="W41" s="44">
        <v>10</v>
      </c>
      <c r="X41" s="44">
        <v>10</v>
      </c>
      <c r="Y41" s="44">
        <v>10</v>
      </c>
      <c r="Z41" s="44">
        <v>10</v>
      </c>
      <c r="AA41" s="44">
        <v>15</v>
      </c>
      <c r="AB41" s="44">
        <v>10</v>
      </c>
      <c r="AC41" s="44">
        <v>10</v>
      </c>
      <c r="AD41" s="44">
        <v>15</v>
      </c>
      <c r="AE41" s="44">
        <v>15</v>
      </c>
      <c r="AF41" s="44">
        <v>20</v>
      </c>
      <c r="AG41" s="44">
        <v>25</v>
      </c>
      <c r="AH41" s="44">
        <v>25</v>
      </c>
      <c r="AI41" s="44">
        <v>35</v>
      </c>
      <c r="AJ41" s="44">
        <v>70</v>
      </c>
      <c r="AK41" s="44">
        <v>95</v>
      </c>
      <c r="AL41" s="44">
        <v>110</v>
      </c>
      <c r="AM41" s="44">
        <v>0</v>
      </c>
      <c r="AN41" s="44">
        <v>0</v>
      </c>
      <c r="AO41" s="44">
        <v>0</v>
      </c>
      <c r="AP41" s="44">
        <v>0</v>
      </c>
    </row>
    <row r="42" spans="2:42" x14ac:dyDescent="0.25">
      <c r="B42" s="43">
        <v>53</v>
      </c>
      <c r="C42" s="44">
        <v>0</v>
      </c>
      <c r="D42" s="44">
        <v>115</v>
      </c>
      <c r="E42" s="44">
        <v>90</v>
      </c>
      <c r="F42" s="44">
        <v>65</v>
      </c>
      <c r="G42" s="44">
        <v>45</v>
      </c>
      <c r="H42" s="44">
        <v>40</v>
      </c>
      <c r="I42" s="44">
        <v>30</v>
      </c>
      <c r="J42" s="44">
        <v>35</v>
      </c>
      <c r="K42" s="44">
        <v>25</v>
      </c>
      <c r="L42" s="44">
        <v>20</v>
      </c>
      <c r="M42" s="44">
        <v>20</v>
      </c>
      <c r="N42" s="44">
        <v>15</v>
      </c>
      <c r="O42" s="44">
        <v>15</v>
      </c>
      <c r="P42" s="44">
        <v>15</v>
      </c>
      <c r="Q42" s="44">
        <v>15</v>
      </c>
      <c r="R42" s="44">
        <v>15</v>
      </c>
      <c r="S42" s="44">
        <v>10</v>
      </c>
      <c r="T42" s="44">
        <v>15</v>
      </c>
      <c r="U42" s="44">
        <v>10</v>
      </c>
      <c r="V42" s="44">
        <v>15</v>
      </c>
      <c r="W42" s="44">
        <v>15</v>
      </c>
      <c r="X42" s="44">
        <v>10</v>
      </c>
      <c r="Y42" s="44">
        <v>15</v>
      </c>
      <c r="Z42" s="44">
        <v>10</v>
      </c>
      <c r="AA42" s="44">
        <v>15</v>
      </c>
      <c r="AB42" s="44">
        <v>15</v>
      </c>
      <c r="AC42" s="44">
        <v>10</v>
      </c>
      <c r="AD42" s="44">
        <v>15</v>
      </c>
      <c r="AE42" s="44">
        <v>30</v>
      </c>
      <c r="AF42" s="44">
        <v>35</v>
      </c>
      <c r="AG42" s="44">
        <v>40</v>
      </c>
      <c r="AH42" s="44">
        <v>45</v>
      </c>
      <c r="AI42" s="44">
        <v>75</v>
      </c>
      <c r="AJ42" s="44">
        <v>85</v>
      </c>
      <c r="AK42" s="44">
        <v>160</v>
      </c>
      <c r="AL42" s="44">
        <v>65</v>
      </c>
      <c r="AM42" s="44">
        <v>225</v>
      </c>
      <c r="AN42" s="44">
        <v>0</v>
      </c>
      <c r="AO42" s="44">
        <v>0</v>
      </c>
      <c r="AP42" s="44">
        <v>0</v>
      </c>
    </row>
    <row r="43" spans="2:42" x14ac:dyDescent="0.25">
      <c r="B43" s="43">
        <v>54</v>
      </c>
      <c r="C43" s="44">
        <v>0</v>
      </c>
      <c r="D43" s="44">
        <v>115</v>
      </c>
      <c r="E43" s="44">
        <v>95</v>
      </c>
      <c r="F43" s="44">
        <v>70</v>
      </c>
      <c r="G43" s="44">
        <v>55</v>
      </c>
      <c r="H43" s="44">
        <v>40</v>
      </c>
      <c r="I43" s="44">
        <v>20</v>
      </c>
      <c r="J43" s="44">
        <v>35</v>
      </c>
      <c r="K43" s="44">
        <v>30</v>
      </c>
      <c r="L43" s="44">
        <v>20</v>
      </c>
      <c r="M43" s="44">
        <v>25</v>
      </c>
      <c r="N43" s="44">
        <v>20</v>
      </c>
      <c r="O43" s="44">
        <v>15</v>
      </c>
      <c r="P43" s="44">
        <v>25</v>
      </c>
      <c r="Q43" s="44">
        <v>15</v>
      </c>
      <c r="R43" s="44">
        <v>15</v>
      </c>
      <c r="S43" s="44">
        <v>15</v>
      </c>
      <c r="T43" s="44">
        <v>15</v>
      </c>
      <c r="U43" s="44">
        <v>15</v>
      </c>
      <c r="V43" s="44">
        <v>15</v>
      </c>
      <c r="W43" s="44">
        <v>20</v>
      </c>
      <c r="X43" s="44">
        <v>15</v>
      </c>
      <c r="Y43" s="44">
        <v>15</v>
      </c>
      <c r="Z43" s="44">
        <v>15</v>
      </c>
      <c r="AA43" s="44">
        <v>25</v>
      </c>
      <c r="AB43" s="44">
        <v>20</v>
      </c>
      <c r="AC43" s="44">
        <v>30</v>
      </c>
      <c r="AD43" s="44">
        <v>30</v>
      </c>
      <c r="AE43" s="44">
        <v>125</v>
      </c>
      <c r="AF43" s="44">
        <v>165</v>
      </c>
      <c r="AG43" s="44">
        <v>175</v>
      </c>
      <c r="AH43" s="44">
        <v>200</v>
      </c>
      <c r="AI43" s="44">
        <v>265</v>
      </c>
      <c r="AJ43" s="44">
        <v>295</v>
      </c>
      <c r="AK43" s="44">
        <v>345</v>
      </c>
      <c r="AL43" s="44">
        <v>305</v>
      </c>
      <c r="AM43" s="44">
        <v>410</v>
      </c>
      <c r="AN43" s="44">
        <v>405</v>
      </c>
      <c r="AO43" s="44">
        <v>0</v>
      </c>
      <c r="AP43" s="44">
        <v>0</v>
      </c>
    </row>
    <row r="44" spans="2:42" x14ac:dyDescent="0.25">
      <c r="B44" s="43">
        <v>55</v>
      </c>
      <c r="C44" s="44">
        <v>0</v>
      </c>
      <c r="D44" s="44">
        <v>65</v>
      </c>
      <c r="E44" s="44">
        <v>55</v>
      </c>
      <c r="F44" s="44">
        <v>45</v>
      </c>
      <c r="G44" s="44">
        <v>45</v>
      </c>
      <c r="H44" s="44">
        <v>30</v>
      </c>
      <c r="I44" s="44">
        <v>30</v>
      </c>
      <c r="J44" s="44">
        <v>25</v>
      </c>
      <c r="K44" s="44">
        <v>30</v>
      </c>
      <c r="L44" s="44">
        <v>30</v>
      </c>
      <c r="M44" s="44">
        <v>35</v>
      </c>
      <c r="N44" s="44">
        <v>30</v>
      </c>
      <c r="O44" s="44">
        <v>20</v>
      </c>
      <c r="P44" s="44">
        <v>20</v>
      </c>
      <c r="Q44" s="44">
        <v>20</v>
      </c>
      <c r="R44" s="44">
        <v>25</v>
      </c>
      <c r="S44" s="44">
        <v>25</v>
      </c>
      <c r="T44" s="44">
        <v>30</v>
      </c>
      <c r="U44" s="44">
        <v>20</v>
      </c>
      <c r="V44" s="44">
        <v>30</v>
      </c>
      <c r="W44" s="44">
        <v>25</v>
      </c>
      <c r="X44" s="44">
        <v>35</v>
      </c>
      <c r="Y44" s="44">
        <v>30</v>
      </c>
      <c r="Z44" s="44">
        <v>25</v>
      </c>
      <c r="AA44" s="44">
        <v>40</v>
      </c>
      <c r="AB44" s="44">
        <v>30</v>
      </c>
      <c r="AC44" s="44">
        <v>50</v>
      </c>
      <c r="AD44" s="44">
        <v>65</v>
      </c>
      <c r="AE44" s="44">
        <v>200</v>
      </c>
      <c r="AF44" s="44">
        <v>325</v>
      </c>
      <c r="AG44" s="44">
        <v>335</v>
      </c>
      <c r="AH44" s="44">
        <v>350</v>
      </c>
      <c r="AI44" s="44">
        <v>410</v>
      </c>
      <c r="AJ44" s="44">
        <v>480</v>
      </c>
      <c r="AK44" s="44">
        <v>550</v>
      </c>
      <c r="AL44" s="44">
        <v>485</v>
      </c>
      <c r="AM44" s="44">
        <v>440</v>
      </c>
      <c r="AN44" s="44">
        <v>245</v>
      </c>
      <c r="AO44" s="44">
        <v>415</v>
      </c>
      <c r="AP44" s="44">
        <v>0</v>
      </c>
    </row>
    <row r="45" spans="2:42" x14ac:dyDescent="0.25">
      <c r="B45" s="43">
        <v>56</v>
      </c>
      <c r="C45" s="44">
        <v>0</v>
      </c>
      <c r="D45" s="44">
        <v>65</v>
      </c>
      <c r="E45" s="44">
        <v>55</v>
      </c>
      <c r="F45" s="44">
        <v>50</v>
      </c>
      <c r="G45" s="44">
        <v>35</v>
      </c>
      <c r="H45" s="44">
        <v>35</v>
      </c>
      <c r="I45" s="44">
        <v>45</v>
      </c>
      <c r="J45" s="44">
        <v>25</v>
      </c>
      <c r="K45" s="44">
        <v>25</v>
      </c>
      <c r="L45" s="44">
        <v>25</v>
      </c>
      <c r="M45" s="44">
        <v>20</v>
      </c>
      <c r="N45" s="44">
        <v>25</v>
      </c>
      <c r="O45" s="44">
        <v>20</v>
      </c>
      <c r="P45" s="44">
        <v>30</v>
      </c>
      <c r="Q45" s="44">
        <v>30</v>
      </c>
      <c r="R45" s="44">
        <v>35</v>
      </c>
      <c r="S45" s="44">
        <v>20</v>
      </c>
      <c r="T45" s="44">
        <v>30</v>
      </c>
      <c r="U45" s="44">
        <v>35</v>
      </c>
      <c r="V45" s="44">
        <v>25</v>
      </c>
      <c r="W45" s="44">
        <v>35</v>
      </c>
      <c r="X45" s="44">
        <v>25</v>
      </c>
      <c r="Y45" s="44">
        <v>35</v>
      </c>
      <c r="Z45" s="44">
        <v>45</v>
      </c>
      <c r="AA45" s="44">
        <v>35</v>
      </c>
      <c r="AB45" s="44">
        <v>45</v>
      </c>
      <c r="AC45" s="44">
        <v>45</v>
      </c>
      <c r="AD45" s="44">
        <v>65</v>
      </c>
      <c r="AE45" s="44">
        <v>190</v>
      </c>
      <c r="AF45" s="44">
        <v>300</v>
      </c>
      <c r="AG45" s="44">
        <v>205</v>
      </c>
      <c r="AH45" s="44">
        <v>185</v>
      </c>
      <c r="AI45" s="44">
        <v>235</v>
      </c>
      <c r="AJ45" s="44">
        <v>300</v>
      </c>
      <c r="AK45" s="44">
        <v>390</v>
      </c>
      <c r="AL45" s="44">
        <v>285</v>
      </c>
      <c r="AM45" s="44">
        <v>280</v>
      </c>
      <c r="AN45" s="44">
        <v>295</v>
      </c>
      <c r="AO45" s="44">
        <v>225</v>
      </c>
      <c r="AP45" s="44">
        <v>340</v>
      </c>
    </row>
    <row r="46" spans="2:42" x14ac:dyDescent="0.25">
      <c r="B46" s="43">
        <v>57</v>
      </c>
      <c r="C46" s="44">
        <v>0</v>
      </c>
      <c r="D46" s="44">
        <v>80</v>
      </c>
      <c r="E46" s="44">
        <v>55</v>
      </c>
      <c r="F46" s="44">
        <v>40</v>
      </c>
      <c r="G46" s="44">
        <v>45</v>
      </c>
      <c r="H46" s="44">
        <v>40</v>
      </c>
      <c r="I46" s="44">
        <v>30</v>
      </c>
      <c r="J46" s="44">
        <v>45</v>
      </c>
      <c r="K46" s="44">
        <v>25</v>
      </c>
      <c r="L46" s="44">
        <v>35</v>
      </c>
      <c r="M46" s="44">
        <v>25</v>
      </c>
      <c r="N46" s="44">
        <v>25</v>
      </c>
      <c r="O46" s="44">
        <v>30</v>
      </c>
      <c r="P46" s="44">
        <v>30</v>
      </c>
      <c r="Q46" s="44">
        <v>35</v>
      </c>
      <c r="R46" s="44">
        <v>30</v>
      </c>
      <c r="S46" s="44">
        <v>30</v>
      </c>
      <c r="T46" s="44">
        <v>25</v>
      </c>
      <c r="U46" s="44">
        <v>25</v>
      </c>
      <c r="V46" s="44">
        <v>25</v>
      </c>
      <c r="W46" s="44">
        <v>35</v>
      </c>
      <c r="X46" s="44">
        <v>40</v>
      </c>
      <c r="Y46" s="44">
        <v>35</v>
      </c>
      <c r="Z46" s="44">
        <v>50</v>
      </c>
      <c r="AA46" s="44">
        <v>60</v>
      </c>
      <c r="AB46" s="44">
        <v>60</v>
      </c>
      <c r="AC46" s="44">
        <v>60</v>
      </c>
      <c r="AD46" s="44">
        <v>60</v>
      </c>
      <c r="AE46" s="44">
        <v>190</v>
      </c>
      <c r="AF46" s="44">
        <v>320</v>
      </c>
      <c r="AG46" s="44">
        <v>220</v>
      </c>
      <c r="AH46" s="44">
        <v>200</v>
      </c>
      <c r="AI46" s="44">
        <v>220</v>
      </c>
      <c r="AJ46" s="44">
        <v>315</v>
      </c>
      <c r="AK46" s="44">
        <v>370</v>
      </c>
      <c r="AL46" s="44">
        <v>230</v>
      </c>
      <c r="AM46" s="44">
        <v>225</v>
      </c>
      <c r="AN46" s="44">
        <v>265</v>
      </c>
      <c r="AO46" s="44">
        <v>270</v>
      </c>
      <c r="AP46" s="44">
        <v>170</v>
      </c>
    </row>
    <row r="47" spans="2:42" x14ac:dyDescent="0.25">
      <c r="B47" s="43">
        <v>58</v>
      </c>
      <c r="C47" s="44">
        <v>0</v>
      </c>
      <c r="D47" s="44">
        <v>80</v>
      </c>
      <c r="E47" s="44">
        <v>60</v>
      </c>
      <c r="F47" s="44">
        <v>55</v>
      </c>
      <c r="G47" s="44">
        <v>50</v>
      </c>
      <c r="H47" s="44">
        <v>45</v>
      </c>
      <c r="I47" s="44">
        <v>40</v>
      </c>
      <c r="J47" s="44">
        <v>35</v>
      </c>
      <c r="K47" s="44">
        <v>55</v>
      </c>
      <c r="L47" s="44">
        <v>45</v>
      </c>
      <c r="M47" s="44">
        <v>35</v>
      </c>
      <c r="N47" s="44">
        <v>35</v>
      </c>
      <c r="O47" s="44">
        <v>40</v>
      </c>
      <c r="P47" s="44">
        <v>45</v>
      </c>
      <c r="Q47" s="44">
        <v>30</v>
      </c>
      <c r="R47" s="44">
        <v>40</v>
      </c>
      <c r="S47" s="44">
        <v>25</v>
      </c>
      <c r="T47" s="44">
        <v>30</v>
      </c>
      <c r="U47" s="44">
        <v>35</v>
      </c>
      <c r="V47" s="44">
        <v>40</v>
      </c>
      <c r="W47" s="44">
        <v>35</v>
      </c>
      <c r="X47" s="44">
        <v>50</v>
      </c>
      <c r="Y47" s="44">
        <v>40</v>
      </c>
      <c r="Z47" s="44">
        <v>65</v>
      </c>
      <c r="AA47" s="44">
        <v>70</v>
      </c>
      <c r="AB47" s="44">
        <v>60</v>
      </c>
      <c r="AC47" s="44">
        <v>55</v>
      </c>
      <c r="AD47" s="44">
        <v>80</v>
      </c>
      <c r="AE47" s="44">
        <v>205</v>
      </c>
      <c r="AF47" s="44">
        <v>325</v>
      </c>
      <c r="AG47" s="44">
        <v>205</v>
      </c>
      <c r="AH47" s="44">
        <v>190</v>
      </c>
      <c r="AI47" s="44">
        <v>215</v>
      </c>
      <c r="AJ47" s="44">
        <v>305</v>
      </c>
      <c r="AK47" s="44">
        <v>360</v>
      </c>
      <c r="AL47" s="44">
        <v>240</v>
      </c>
      <c r="AM47" s="44">
        <v>240</v>
      </c>
      <c r="AN47" s="44">
        <v>265</v>
      </c>
      <c r="AO47" s="44">
        <v>265</v>
      </c>
      <c r="AP47" s="44">
        <v>250</v>
      </c>
    </row>
    <row r="48" spans="2:42" x14ac:dyDescent="0.25">
      <c r="B48" s="43">
        <v>59</v>
      </c>
      <c r="C48" s="44">
        <v>0</v>
      </c>
      <c r="D48" s="44">
        <v>105</v>
      </c>
      <c r="E48" s="44">
        <v>70</v>
      </c>
      <c r="F48" s="44">
        <v>60</v>
      </c>
      <c r="G48" s="44">
        <v>40</v>
      </c>
      <c r="H48" s="44">
        <v>65</v>
      </c>
      <c r="I48" s="44">
        <v>60</v>
      </c>
      <c r="J48" s="44">
        <v>60</v>
      </c>
      <c r="K48" s="44">
        <v>75</v>
      </c>
      <c r="L48" s="44">
        <v>80</v>
      </c>
      <c r="M48" s="44">
        <v>75</v>
      </c>
      <c r="N48" s="44">
        <v>65</v>
      </c>
      <c r="O48" s="44">
        <v>65</v>
      </c>
      <c r="P48" s="44">
        <v>60</v>
      </c>
      <c r="Q48" s="44">
        <v>75</v>
      </c>
      <c r="R48" s="44">
        <v>90</v>
      </c>
      <c r="S48" s="44">
        <v>95</v>
      </c>
      <c r="T48" s="44">
        <v>95</v>
      </c>
      <c r="U48" s="44">
        <v>95</v>
      </c>
      <c r="V48" s="44">
        <v>110</v>
      </c>
      <c r="W48" s="44">
        <v>115</v>
      </c>
      <c r="X48" s="44">
        <v>120</v>
      </c>
      <c r="Y48" s="44">
        <v>125</v>
      </c>
      <c r="Z48" s="44">
        <v>150</v>
      </c>
      <c r="AA48" s="44">
        <v>180</v>
      </c>
      <c r="AB48" s="44">
        <v>195</v>
      </c>
      <c r="AC48" s="44">
        <v>165</v>
      </c>
      <c r="AD48" s="44">
        <v>175</v>
      </c>
      <c r="AE48" s="44">
        <v>255</v>
      </c>
      <c r="AF48" s="44">
        <v>360</v>
      </c>
      <c r="AG48" s="44">
        <v>250</v>
      </c>
      <c r="AH48" s="44">
        <v>255</v>
      </c>
      <c r="AI48" s="44">
        <v>210</v>
      </c>
      <c r="AJ48" s="44">
        <v>300</v>
      </c>
      <c r="AK48" s="44">
        <v>350</v>
      </c>
      <c r="AL48" s="44">
        <v>300</v>
      </c>
      <c r="AM48" s="44">
        <v>295</v>
      </c>
      <c r="AN48" s="44">
        <v>315</v>
      </c>
      <c r="AO48" s="44">
        <v>240</v>
      </c>
      <c r="AP48" s="44">
        <v>265</v>
      </c>
    </row>
    <row r="49" spans="2:42" x14ac:dyDescent="0.25">
      <c r="B49" s="43">
        <v>60</v>
      </c>
      <c r="C49" s="44">
        <v>0</v>
      </c>
      <c r="D49" s="44">
        <v>115</v>
      </c>
      <c r="E49" s="44">
        <v>65</v>
      </c>
      <c r="F49" s="44">
        <v>80</v>
      </c>
      <c r="G49" s="44">
        <v>70</v>
      </c>
      <c r="H49" s="44">
        <v>95</v>
      </c>
      <c r="I49" s="44">
        <v>90</v>
      </c>
      <c r="J49" s="44">
        <v>105</v>
      </c>
      <c r="K49" s="44">
        <v>90</v>
      </c>
      <c r="L49" s="44">
        <v>130</v>
      </c>
      <c r="M49" s="44">
        <v>110</v>
      </c>
      <c r="N49" s="44">
        <v>120</v>
      </c>
      <c r="O49" s="44">
        <v>110</v>
      </c>
      <c r="P49" s="44">
        <v>130</v>
      </c>
      <c r="Q49" s="44">
        <v>125</v>
      </c>
      <c r="R49" s="44">
        <v>150</v>
      </c>
      <c r="S49" s="44">
        <v>155</v>
      </c>
      <c r="T49" s="44">
        <v>145</v>
      </c>
      <c r="U49" s="44">
        <v>195</v>
      </c>
      <c r="V49" s="44">
        <v>200</v>
      </c>
      <c r="W49" s="44">
        <v>210</v>
      </c>
      <c r="X49" s="44">
        <v>210</v>
      </c>
      <c r="Y49" s="44">
        <v>250</v>
      </c>
      <c r="Z49" s="44">
        <v>235</v>
      </c>
      <c r="AA49" s="44">
        <v>300</v>
      </c>
      <c r="AB49" s="44">
        <v>310</v>
      </c>
      <c r="AC49" s="44">
        <v>310</v>
      </c>
      <c r="AD49" s="44">
        <v>325</v>
      </c>
      <c r="AE49" s="44">
        <v>360</v>
      </c>
      <c r="AF49" s="44">
        <v>375</v>
      </c>
      <c r="AG49" s="44">
        <v>260</v>
      </c>
      <c r="AH49" s="44">
        <v>280</v>
      </c>
      <c r="AI49" s="44">
        <v>270</v>
      </c>
      <c r="AJ49" s="44">
        <v>355</v>
      </c>
      <c r="AK49" s="44">
        <v>400</v>
      </c>
      <c r="AL49" s="44">
        <v>345</v>
      </c>
      <c r="AM49" s="44">
        <v>300</v>
      </c>
      <c r="AN49" s="44">
        <v>260</v>
      </c>
      <c r="AO49" s="44">
        <v>260</v>
      </c>
      <c r="AP49" s="44">
        <v>275</v>
      </c>
    </row>
    <row r="50" spans="2:42" x14ac:dyDescent="0.25">
      <c r="B50" s="43">
        <v>61</v>
      </c>
      <c r="C50" s="44">
        <v>0</v>
      </c>
      <c r="D50" s="44">
        <v>100</v>
      </c>
      <c r="E50" s="44">
        <v>90</v>
      </c>
      <c r="F50" s="44">
        <v>75</v>
      </c>
      <c r="G50" s="44">
        <v>70</v>
      </c>
      <c r="H50" s="44">
        <v>85</v>
      </c>
      <c r="I50" s="44">
        <v>90</v>
      </c>
      <c r="J50" s="44">
        <v>85</v>
      </c>
      <c r="K50" s="44">
        <v>70</v>
      </c>
      <c r="L50" s="44">
        <v>105</v>
      </c>
      <c r="M50" s="44">
        <v>105</v>
      </c>
      <c r="N50" s="44">
        <v>100</v>
      </c>
      <c r="O50" s="44">
        <v>95</v>
      </c>
      <c r="P50" s="44">
        <v>105</v>
      </c>
      <c r="Q50" s="44">
        <v>115</v>
      </c>
      <c r="R50" s="44">
        <v>125</v>
      </c>
      <c r="S50" s="44">
        <v>135</v>
      </c>
      <c r="T50" s="44">
        <v>120</v>
      </c>
      <c r="U50" s="44">
        <v>120</v>
      </c>
      <c r="V50" s="44">
        <v>160</v>
      </c>
      <c r="W50" s="44">
        <v>150</v>
      </c>
      <c r="X50" s="44">
        <v>170</v>
      </c>
      <c r="Y50" s="44">
        <v>165</v>
      </c>
      <c r="Z50" s="44">
        <v>170</v>
      </c>
      <c r="AA50" s="44">
        <v>215</v>
      </c>
      <c r="AB50" s="44">
        <v>180</v>
      </c>
      <c r="AC50" s="44">
        <v>195</v>
      </c>
      <c r="AD50" s="44">
        <v>205</v>
      </c>
      <c r="AE50" s="44">
        <v>205</v>
      </c>
      <c r="AF50" s="44">
        <v>305</v>
      </c>
      <c r="AG50" s="44">
        <v>220</v>
      </c>
      <c r="AH50" s="44">
        <v>220</v>
      </c>
      <c r="AI50" s="44">
        <v>240</v>
      </c>
      <c r="AJ50" s="44">
        <v>260</v>
      </c>
      <c r="AK50" s="44">
        <v>370</v>
      </c>
      <c r="AL50" s="44">
        <v>280</v>
      </c>
      <c r="AM50" s="44">
        <v>265</v>
      </c>
      <c r="AN50" s="44">
        <v>225</v>
      </c>
      <c r="AO50" s="44">
        <v>240</v>
      </c>
      <c r="AP50" s="44">
        <v>285</v>
      </c>
    </row>
    <row r="51" spans="2:42" x14ac:dyDescent="0.25">
      <c r="B51" s="43">
        <v>62</v>
      </c>
      <c r="C51" s="44">
        <v>0</v>
      </c>
      <c r="D51" s="44">
        <v>115</v>
      </c>
      <c r="E51" s="44">
        <v>95</v>
      </c>
      <c r="F51" s="44">
        <v>95</v>
      </c>
      <c r="G51" s="44">
        <v>90</v>
      </c>
      <c r="H51" s="44">
        <v>115</v>
      </c>
      <c r="I51" s="44">
        <v>95</v>
      </c>
      <c r="J51" s="44">
        <v>120</v>
      </c>
      <c r="K51" s="44">
        <v>115</v>
      </c>
      <c r="L51" s="44">
        <v>95</v>
      </c>
      <c r="M51" s="44">
        <v>120</v>
      </c>
      <c r="N51" s="44">
        <v>125</v>
      </c>
      <c r="O51" s="44">
        <v>105</v>
      </c>
      <c r="P51" s="44">
        <v>105</v>
      </c>
      <c r="Q51" s="44">
        <v>130</v>
      </c>
      <c r="R51" s="44">
        <v>150</v>
      </c>
      <c r="S51" s="44">
        <v>115</v>
      </c>
      <c r="T51" s="44">
        <v>120</v>
      </c>
      <c r="U51" s="44">
        <v>140</v>
      </c>
      <c r="V51" s="44">
        <v>185</v>
      </c>
      <c r="W51" s="44">
        <v>150</v>
      </c>
      <c r="X51" s="44">
        <v>140</v>
      </c>
      <c r="Y51" s="44">
        <v>190</v>
      </c>
      <c r="Z51" s="44">
        <v>155</v>
      </c>
      <c r="AA51" s="44">
        <v>250</v>
      </c>
      <c r="AB51" s="44">
        <v>200</v>
      </c>
      <c r="AC51" s="44">
        <v>230</v>
      </c>
      <c r="AD51" s="44">
        <v>250</v>
      </c>
      <c r="AE51" s="44">
        <v>260</v>
      </c>
      <c r="AF51" s="44">
        <v>295</v>
      </c>
      <c r="AG51" s="44">
        <v>265</v>
      </c>
      <c r="AH51" s="44">
        <v>240</v>
      </c>
      <c r="AI51" s="44">
        <v>255</v>
      </c>
      <c r="AJ51" s="44">
        <v>410</v>
      </c>
      <c r="AK51" s="44">
        <v>465</v>
      </c>
      <c r="AL51" s="44">
        <v>405</v>
      </c>
      <c r="AM51" s="44">
        <v>385</v>
      </c>
      <c r="AN51" s="44">
        <v>365</v>
      </c>
      <c r="AO51" s="44">
        <v>335</v>
      </c>
      <c r="AP51" s="44">
        <v>330</v>
      </c>
    </row>
    <row r="52" spans="2:42" x14ac:dyDescent="0.25">
      <c r="B52" s="43">
        <v>63</v>
      </c>
      <c r="C52" s="44">
        <v>0</v>
      </c>
      <c r="D52" s="44">
        <v>150</v>
      </c>
      <c r="E52" s="44">
        <v>130</v>
      </c>
      <c r="F52" s="44">
        <v>110</v>
      </c>
      <c r="G52" s="44">
        <v>115</v>
      </c>
      <c r="H52" s="44">
        <v>110</v>
      </c>
      <c r="I52" s="44">
        <v>115</v>
      </c>
      <c r="J52" s="44">
        <v>95</v>
      </c>
      <c r="K52" s="44">
        <v>95</v>
      </c>
      <c r="L52" s="44">
        <v>120</v>
      </c>
      <c r="M52" s="44">
        <v>115</v>
      </c>
      <c r="N52" s="44">
        <v>110</v>
      </c>
      <c r="O52" s="44">
        <v>100</v>
      </c>
      <c r="P52" s="44">
        <v>120</v>
      </c>
      <c r="Q52" s="44">
        <v>140</v>
      </c>
      <c r="R52" s="44">
        <v>130</v>
      </c>
      <c r="S52" s="44">
        <v>150</v>
      </c>
      <c r="T52" s="44">
        <v>155</v>
      </c>
      <c r="U52" s="44">
        <v>150</v>
      </c>
      <c r="V52" s="44">
        <v>155</v>
      </c>
      <c r="W52" s="44">
        <v>180</v>
      </c>
      <c r="X52" s="44">
        <v>175</v>
      </c>
      <c r="Y52" s="44">
        <v>175</v>
      </c>
      <c r="Z52" s="44">
        <v>185</v>
      </c>
      <c r="AA52" s="44">
        <v>235</v>
      </c>
      <c r="AB52" s="44">
        <v>225</v>
      </c>
      <c r="AC52" s="44">
        <v>195</v>
      </c>
      <c r="AD52" s="44">
        <v>200</v>
      </c>
      <c r="AE52" s="44">
        <v>235</v>
      </c>
      <c r="AF52" s="44">
        <v>310</v>
      </c>
      <c r="AG52" s="44">
        <v>235</v>
      </c>
      <c r="AH52" s="44">
        <v>240</v>
      </c>
      <c r="AI52" s="44">
        <v>275</v>
      </c>
      <c r="AJ52" s="44">
        <v>370</v>
      </c>
      <c r="AK52" s="44">
        <v>420</v>
      </c>
      <c r="AL52" s="44">
        <v>425</v>
      </c>
      <c r="AM52" s="44">
        <v>385</v>
      </c>
      <c r="AN52" s="44">
        <v>375</v>
      </c>
      <c r="AO52" s="44">
        <v>410</v>
      </c>
      <c r="AP52" s="44">
        <v>340</v>
      </c>
    </row>
    <row r="53" spans="2:42" x14ac:dyDescent="0.25">
      <c r="B53" s="43">
        <v>64</v>
      </c>
      <c r="C53" s="44">
        <v>0</v>
      </c>
      <c r="D53" s="44">
        <v>165</v>
      </c>
      <c r="E53" s="44">
        <v>155</v>
      </c>
      <c r="F53" s="44">
        <v>160</v>
      </c>
      <c r="G53" s="44">
        <v>160</v>
      </c>
      <c r="H53" s="44">
        <v>160</v>
      </c>
      <c r="I53" s="44">
        <v>205</v>
      </c>
      <c r="J53" s="44">
        <v>150</v>
      </c>
      <c r="K53" s="44">
        <v>180</v>
      </c>
      <c r="L53" s="44">
        <v>185</v>
      </c>
      <c r="M53" s="44">
        <v>205</v>
      </c>
      <c r="N53" s="44">
        <v>170</v>
      </c>
      <c r="O53" s="44">
        <v>175</v>
      </c>
      <c r="P53" s="44">
        <v>190</v>
      </c>
      <c r="Q53" s="44">
        <v>190</v>
      </c>
      <c r="R53" s="44">
        <v>195</v>
      </c>
      <c r="S53" s="44">
        <v>200</v>
      </c>
      <c r="T53" s="44">
        <v>195</v>
      </c>
      <c r="U53" s="44">
        <v>185</v>
      </c>
      <c r="V53" s="44">
        <v>255</v>
      </c>
      <c r="W53" s="44">
        <v>195</v>
      </c>
      <c r="X53" s="44">
        <v>215</v>
      </c>
      <c r="Y53" s="44">
        <v>195</v>
      </c>
      <c r="Z53" s="44">
        <v>255</v>
      </c>
      <c r="AA53" s="44">
        <v>310</v>
      </c>
      <c r="AB53" s="44">
        <v>255</v>
      </c>
      <c r="AC53" s="44">
        <v>230</v>
      </c>
      <c r="AD53" s="44">
        <v>185</v>
      </c>
      <c r="AE53" s="44">
        <v>285</v>
      </c>
      <c r="AF53" s="44">
        <v>285</v>
      </c>
      <c r="AG53" s="44">
        <v>305</v>
      </c>
      <c r="AH53" s="44">
        <v>255</v>
      </c>
      <c r="AI53" s="44">
        <v>245</v>
      </c>
      <c r="AJ53" s="44">
        <v>420</v>
      </c>
      <c r="AK53" s="44">
        <v>445</v>
      </c>
      <c r="AL53" s="44">
        <v>370</v>
      </c>
      <c r="AM53" s="44">
        <v>405</v>
      </c>
      <c r="AN53" s="44">
        <v>315</v>
      </c>
      <c r="AO53" s="44">
        <v>380</v>
      </c>
      <c r="AP53" s="44">
        <v>410</v>
      </c>
    </row>
    <row r="54" spans="2:42" x14ac:dyDescent="0.25">
      <c r="B54" s="43">
        <v>65</v>
      </c>
      <c r="C54" s="44">
        <v>0</v>
      </c>
      <c r="D54" s="44">
        <v>205</v>
      </c>
      <c r="E54" s="44">
        <v>225</v>
      </c>
      <c r="F54" s="44">
        <v>185</v>
      </c>
      <c r="G54" s="44">
        <v>230</v>
      </c>
      <c r="H54" s="44">
        <v>240</v>
      </c>
      <c r="I54" s="44">
        <v>240</v>
      </c>
      <c r="J54" s="44">
        <v>210</v>
      </c>
      <c r="K54" s="44">
        <v>255</v>
      </c>
      <c r="L54" s="44">
        <v>240</v>
      </c>
      <c r="M54" s="44">
        <v>225</v>
      </c>
      <c r="N54" s="44">
        <v>235</v>
      </c>
      <c r="O54" s="44">
        <v>225</v>
      </c>
      <c r="P54" s="44">
        <v>215</v>
      </c>
      <c r="Q54" s="44">
        <v>265</v>
      </c>
      <c r="R54" s="44">
        <v>230</v>
      </c>
      <c r="S54" s="44">
        <v>255</v>
      </c>
      <c r="T54" s="44">
        <v>245</v>
      </c>
      <c r="U54" s="44">
        <v>280</v>
      </c>
      <c r="V54" s="44">
        <v>290</v>
      </c>
      <c r="W54" s="44">
        <v>255</v>
      </c>
      <c r="X54" s="44">
        <v>245</v>
      </c>
      <c r="Y54" s="44">
        <v>240</v>
      </c>
      <c r="Z54" s="44">
        <v>300</v>
      </c>
      <c r="AA54" s="44">
        <v>310</v>
      </c>
      <c r="AB54" s="44">
        <v>285</v>
      </c>
      <c r="AC54" s="44">
        <v>230</v>
      </c>
      <c r="AD54" s="44">
        <v>260</v>
      </c>
      <c r="AE54" s="44">
        <v>240</v>
      </c>
      <c r="AF54" s="44">
        <v>300</v>
      </c>
      <c r="AG54" s="44">
        <v>265</v>
      </c>
      <c r="AH54" s="44">
        <v>235</v>
      </c>
      <c r="AI54" s="44">
        <v>205</v>
      </c>
      <c r="AJ54" s="44">
        <v>410</v>
      </c>
      <c r="AK54" s="44">
        <v>395</v>
      </c>
      <c r="AL54" s="44">
        <v>395</v>
      </c>
      <c r="AM54" s="44">
        <v>390</v>
      </c>
      <c r="AN54" s="44">
        <v>345</v>
      </c>
      <c r="AO54" s="44">
        <v>395</v>
      </c>
      <c r="AP54" s="44">
        <v>355</v>
      </c>
    </row>
    <row r="55" spans="2:42" x14ac:dyDescent="0.25">
      <c r="B55" s="43">
        <v>66</v>
      </c>
      <c r="C55" s="44">
        <v>0</v>
      </c>
      <c r="D55" s="44">
        <v>150</v>
      </c>
      <c r="E55" s="44">
        <v>160</v>
      </c>
      <c r="F55" s="44">
        <v>200</v>
      </c>
      <c r="G55" s="44">
        <v>220</v>
      </c>
      <c r="H55" s="44">
        <v>185</v>
      </c>
      <c r="I55" s="44">
        <v>280</v>
      </c>
      <c r="J55" s="44">
        <v>265</v>
      </c>
      <c r="K55" s="44">
        <v>160</v>
      </c>
      <c r="L55" s="44">
        <v>210</v>
      </c>
      <c r="M55" s="44">
        <v>215</v>
      </c>
      <c r="N55" s="44">
        <v>175</v>
      </c>
      <c r="O55" s="44">
        <v>215</v>
      </c>
      <c r="P55" s="44">
        <v>225</v>
      </c>
      <c r="Q55" s="44">
        <v>210</v>
      </c>
      <c r="R55" s="44">
        <v>215</v>
      </c>
      <c r="S55" s="44">
        <v>220</v>
      </c>
      <c r="T55" s="44">
        <v>210</v>
      </c>
      <c r="U55" s="44">
        <v>200</v>
      </c>
      <c r="V55" s="44">
        <v>280</v>
      </c>
      <c r="W55" s="44">
        <v>240</v>
      </c>
      <c r="X55" s="44">
        <v>215</v>
      </c>
      <c r="Y55" s="44">
        <v>225</v>
      </c>
      <c r="Z55" s="44">
        <v>280</v>
      </c>
      <c r="AA55" s="44">
        <v>240</v>
      </c>
      <c r="AB55" s="44">
        <v>215</v>
      </c>
      <c r="AC55" s="44">
        <v>265</v>
      </c>
      <c r="AD55" s="44">
        <v>265</v>
      </c>
      <c r="AE55" s="44">
        <v>245</v>
      </c>
      <c r="AF55" s="44">
        <v>295</v>
      </c>
      <c r="AG55" s="44">
        <v>225</v>
      </c>
      <c r="AH55" s="44">
        <v>270</v>
      </c>
      <c r="AI55" s="44">
        <v>210</v>
      </c>
      <c r="AJ55" s="44">
        <v>340</v>
      </c>
      <c r="AK55" s="44">
        <v>385</v>
      </c>
      <c r="AL55" s="44">
        <v>315</v>
      </c>
      <c r="AM55" s="44">
        <v>280</v>
      </c>
      <c r="AN55" s="44">
        <v>260</v>
      </c>
      <c r="AO55" s="44">
        <v>285</v>
      </c>
      <c r="AP55" s="44">
        <v>380</v>
      </c>
    </row>
    <row r="56" spans="2:42" x14ac:dyDescent="0.25">
      <c r="B56" s="43">
        <v>67</v>
      </c>
      <c r="C56" s="44">
        <v>0</v>
      </c>
      <c r="D56" s="44">
        <v>205</v>
      </c>
      <c r="E56" s="44">
        <v>160</v>
      </c>
      <c r="F56" s="44">
        <v>160</v>
      </c>
      <c r="G56" s="44">
        <v>185</v>
      </c>
      <c r="H56" s="44">
        <v>190</v>
      </c>
      <c r="I56" s="44">
        <v>240</v>
      </c>
      <c r="J56" s="44">
        <v>225</v>
      </c>
      <c r="K56" s="44">
        <v>195</v>
      </c>
      <c r="L56" s="44">
        <v>215</v>
      </c>
      <c r="M56" s="44">
        <v>230</v>
      </c>
      <c r="N56" s="44">
        <v>230</v>
      </c>
      <c r="O56" s="44">
        <v>240</v>
      </c>
      <c r="P56" s="44">
        <v>170</v>
      </c>
      <c r="Q56" s="44">
        <v>180</v>
      </c>
      <c r="R56" s="44">
        <v>225</v>
      </c>
      <c r="S56" s="44">
        <v>210</v>
      </c>
      <c r="T56" s="44">
        <v>200</v>
      </c>
      <c r="U56" s="44">
        <v>200</v>
      </c>
      <c r="V56" s="44">
        <v>250</v>
      </c>
      <c r="W56" s="44">
        <v>220</v>
      </c>
      <c r="X56" s="44">
        <v>220</v>
      </c>
      <c r="Y56" s="44">
        <v>150</v>
      </c>
      <c r="Z56" s="44">
        <v>185</v>
      </c>
      <c r="AA56" s="44">
        <v>250</v>
      </c>
      <c r="AB56" s="44">
        <v>295</v>
      </c>
      <c r="AC56" s="44">
        <v>215</v>
      </c>
      <c r="AD56" s="44">
        <v>180</v>
      </c>
      <c r="AE56" s="44">
        <v>240</v>
      </c>
      <c r="AF56" s="44">
        <v>235</v>
      </c>
      <c r="AG56" s="44">
        <v>305</v>
      </c>
      <c r="AH56" s="44">
        <v>210</v>
      </c>
      <c r="AI56" s="44">
        <v>200</v>
      </c>
      <c r="AJ56" s="44">
        <v>315</v>
      </c>
      <c r="AK56" s="44">
        <v>455</v>
      </c>
      <c r="AL56" s="44">
        <v>250</v>
      </c>
      <c r="AM56" s="44">
        <v>260</v>
      </c>
      <c r="AN56" s="44">
        <v>345</v>
      </c>
      <c r="AO56" s="44">
        <v>290</v>
      </c>
      <c r="AP56" s="44">
        <v>305</v>
      </c>
    </row>
    <row r="57" spans="2:42" x14ac:dyDescent="0.25">
      <c r="B57" s="43">
        <v>68</v>
      </c>
      <c r="C57" s="44">
        <v>0</v>
      </c>
      <c r="D57" s="44">
        <v>135</v>
      </c>
      <c r="E57" s="44">
        <v>155</v>
      </c>
      <c r="F57" s="44">
        <v>135</v>
      </c>
      <c r="G57" s="44">
        <v>125</v>
      </c>
      <c r="H57" s="44">
        <v>160</v>
      </c>
      <c r="I57" s="44">
        <v>195</v>
      </c>
      <c r="J57" s="44">
        <v>180</v>
      </c>
      <c r="K57" s="44">
        <v>195</v>
      </c>
      <c r="L57" s="44">
        <v>220</v>
      </c>
      <c r="M57" s="44">
        <v>245</v>
      </c>
      <c r="N57" s="44">
        <v>220</v>
      </c>
      <c r="O57" s="44">
        <v>235</v>
      </c>
      <c r="P57" s="44">
        <v>180</v>
      </c>
      <c r="Q57" s="44">
        <v>215</v>
      </c>
      <c r="R57" s="44">
        <v>240</v>
      </c>
      <c r="S57" s="44">
        <v>250</v>
      </c>
      <c r="T57" s="44">
        <v>240</v>
      </c>
      <c r="U57" s="44">
        <v>205</v>
      </c>
      <c r="V57" s="44">
        <v>225</v>
      </c>
      <c r="W57" s="44">
        <v>240</v>
      </c>
      <c r="X57" s="44">
        <v>240</v>
      </c>
      <c r="Y57" s="44">
        <v>245</v>
      </c>
      <c r="Z57" s="44">
        <v>330</v>
      </c>
      <c r="AA57" s="44">
        <v>245</v>
      </c>
      <c r="AB57" s="44">
        <v>255</v>
      </c>
      <c r="AC57" s="44">
        <v>235</v>
      </c>
      <c r="AD57" s="44">
        <v>260</v>
      </c>
      <c r="AE57" s="44">
        <v>315</v>
      </c>
      <c r="AF57" s="44">
        <v>230</v>
      </c>
      <c r="AG57" s="44">
        <v>190</v>
      </c>
      <c r="AH57" s="44">
        <v>175</v>
      </c>
      <c r="AI57" s="44">
        <v>220</v>
      </c>
      <c r="AJ57" s="44">
        <v>280</v>
      </c>
      <c r="AK57" s="44">
        <v>450</v>
      </c>
      <c r="AL57" s="44">
        <v>325</v>
      </c>
      <c r="AM57" s="44">
        <v>320</v>
      </c>
      <c r="AN57" s="44">
        <v>225</v>
      </c>
      <c r="AO57" s="44">
        <v>315</v>
      </c>
      <c r="AP57" s="44">
        <v>225</v>
      </c>
    </row>
    <row r="58" spans="2:42" x14ac:dyDescent="0.25">
      <c r="B58" s="43">
        <v>69</v>
      </c>
      <c r="C58" s="44">
        <v>0</v>
      </c>
      <c r="D58" s="44">
        <v>155</v>
      </c>
      <c r="E58" s="44">
        <v>220</v>
      </c>
      <c r="F58" s="44">
        <v>200</v>
      </c>
      <c r="G58" s="44">
        <v>160</v>
      </c>
      <c r="H58" s="44">
        <v>160</v>
      </c>
      <c r="I58" s="44">
        <v>155</v>
      </c>
      <c r="J58" s="44">
        <v>215</v>
      </c>
      <c r="K58" s="44">
        <v>210</v>
      </c>
      <c r="L58" s="44">
        <v>325</v>
      </c>
      <c r="M58" s="44">
        <v>225</v>
      </c>
      <c r="N58" s="44">
        <v>210</v>
      </c>
      <c r="O58" s="44">
        <v>280</v>
      </c>
      <c r="P58" s="44">
        <v>150</v>
      </c>
      <c r="Q58" s="44">
        <v>280</v>
      </c>
      <c r="R58" s="44">
        <v>245</v>
      </c>
      <c r="S58" s="44">
        <v>240</v>
      </c>
      <c r="T58" s="44">
        <v>320</v>
      </c>
      <c r="U58" s="44">
        <v>235</v>
      </c>
      <c r="V58" s="44">
        <v>230</v>
      </c>
      <c r="W58" s="44">
        <v>220</v>
      </c>
      <c r="X58" s="44">
        <v>175</v>
      </c>
      <c r="Y58" s="44">
        <v>215</v>
      </c>
      <c r="Z58" s="44">
        <v>280</v>
      </c>
      <c r="AA58" s="44">
        <v>255</v>
      </c>
      <c r="AB58" s="44">
        <v>245</v>
      </c>
      <c r="AC58" s="44">
        <v>345</v>
      </c>
      <c r="AD58" s="44">
        <v>230</v>
      </c>
      <c r="AE58" s="44">
        <v>265</v>
      </c>
      <c r="AF58" s="44">
        <v>260</v>
      </c>
      <c r="AG58" s="44">
        <v>135</v>
      </c>
      <c r="AH58" s="44">
        <v>160</v>
      </c>
      <c r="AI58" s="44">
        <v>235</v>
      </c>
      <c r="AJ58" s="44">
        <v>355</v>
      </c>
      <c r="AK58" s="44">
        <v>295</v>
      </c>
      <c r="AL58" s="44">
        <v>230</v>
      </c>
      <c r="AM58" s="44">
        <v>440</v>
      </c>
      <c r="AN58" s="44">
        <v>230</v>
      </c>
      <c r="AO58" s="44">
        <v>230</v>
      </c>
      <c r="AP58" s="44">
        <v>275</v>
      </c>
    </row>
    <row r="59" spans="2:42" x14ac:dyDescent="0.25">
      <c r="B59" s="43">
        <v>70</v>
      </c>
      <c r="C59" s="44">
        <v>0</v>
      </c>
      <c r="D59" s="44">
        <v>300</v>
      </c>
      <c r="E59" s="44">
        <v>200</v>
      </c>
      <c r="F59" s="44">
        <v>270</v>
      </c>
      <c r="G59" s="44">
        <v>415</v>
      </c>
      <c r="H59" s="44">
        <v>160</v>
      </c>
      <c r="I59" s="44">
        <v>225</v>
      </c>
      <c r="J59" s="44">
        <v>265</v>
      </c>
      <c r="K59" s="44">
        <v>285</v>
      </c>
      <c r="L59" s="44">
        <v>270</v>
      </c>
      <c r="M59" s="44">
        <v>315</v>
      </c>
      <c r="N59" s="44">
        <v>285</v>
      </c>
      <c r="O59" s="44">
        <v>290</v>
      </c>
      <c r="P59" s="44">
        <v>270</v>
      </c>
      <c r="Q59" s="44">
        <v>320</v>
      </c>
      <c r="R59" s="44">
        <v>260</v>
      </c>
      <c r="S59" s="44">
        <v>260</v>
      </c>
      <c r="T59" s="44">
        <v>360</v>
      </c>
      <c r="U59" s="44">
        <v>365</v>
      </c>
      <c r="V59" s="44">
        <v>275</v>
      </c>
      <c r="W59" s="44">
        <v>320</v>
      </c>
      <c r="X59" s="44">
        <v>210</v>
      </c>
      <c r="Y59" s="44">
        <v>235</v>
      </c>
      <c r="Z59" s="44">
        <v>235</v>
      </c>
      <c r="AA59" s="44">
        <v>330</v>
      </c>
      <c r="AB59" s="44">
        <v>175</v>
      </c>
      <c r="AC59" s="44">
        <v>280</v>
      </c>
      <c r="AD59" s="44">
        <v>340</v>
      </c>
      <c r="AE59" s="44">
        <v>300</v>
      </c>
      <c r="AF59" s="44">
        <v>280</v>
      </c>
      <c r="AG59" s="44">
        <v>305</v>
      </c>
      <c r="AH59" s="44">
        <v>410</v>
      </c>
      <c r="AI59" s="44">
        <v>215</v>
      </c>
      <c r="AJ59" s="44">
        <v>340</v>
      </c>
      <c r="AK59" s="44">
        <v>495</v>
      </c>
      <c r="AL59" s="44">
        <v>520</v>
      </c>
      <c r="AM59" s="44">
        <v>355</v>
      </c>
      <c r="AN59" s="44">
        <v>370</v>
      </c>
      <c r="AO59" s="44">
        <v>245</v>
      </c>
      <c r="AP59" s="44">
        <v>315</v>
      </c>
    </row>
    <row r="60" spans="2:42" x14ac:dyDescent="0.25">
      <c r="B60" s="43">
        <v>71</v>
      </c>
      <c r="C60" s="44">
        <v>0</v>
      </c>
      <c r="D60" s="44">
        <v>500</v>
      </c>
      <c r="E60" s="44">
        <v>500</v>
      </c>
      <c r="F60" s="44">
        <v>500</v>
      </c>
      <c r="G60" s="44">
        <v>500</v>
      </c>
      <c r="H60" s="44">
        <v>500</v>
      </c>
      <c r="I60" s="44">
        <v>500</v>
      </c>
      <c r="J60" s="44">
        <v>500</v>
      </c>
      <c r="K60" s="44">
        <v>500</v>
      </c>
      <c r="L60" s="44">
        <v>500</v>
      </c>
      <c r="M60" s="44">
        <v>500</v>
      </c>
      <c r="N60" s="44">
        <v>500</v>
      </c>
      <c r="O60" s="44">
        <v>500</v>
      </c>
      <c r="P60" s="44">
        <v>500</v>
      </c>
      <c r="Q60" s="44">
        <v>500</v>
      </c>
      <c r="R60" s="44">
        <v>500</v>
      </c>
      <c r="S60" s="44">
        <v>500</v>
      </c>
      <c r="T60" s="44">
        <v>500</v>
      </c>
      <c r="U60" s="44">
        <v>500</v>
      </c>
      <c r="V60" s="44">
        <v>500</v>
      </c>
      <c r="W60" s="44">
        <v>500</v>
      </c>
      <c r="X60" s="44">
        <v>500</v>
      </c>
      <c r="Y60" s="44">
        <v>500</v>
      </c>
      <c r="Z60" s="44">
        <v>500</v>
      </c>
      <c r="AA60" s="44">
        <v>500</v>
      </c>
      <c r="AB60" s="44">
        <v>500</v>
      </c>
      <c r="AC60" s="44">
        <v>500</v>
      </c>
      <c r="AD60" s="44">
        <v>500</v>
      </c>
      <c r="AE60" s="44">
        <v>500</v>
      </c>
      <c r="AF60" s="44">
        <v>500</v>
      </c>
      <c r="AG60" s="44">
        <v>500</v>
      </c>
      <c r="AH60" s="44">
        <v>500</v>
      </c>
      <c r="AI60" s="44">
        <v>500</v>
      </c>
      <c r="AJ60" s="44">
        <v>500</v>
      </c>
      <c r="AK60" s="44">
        <v>500</v>
      </c>
      <c r="AL60" s="44">
        <v>500</v>
      </c>
      <c r="AM60" s="44">
        <v>500</v>
      </c>
      <c r="AN60" s="44">
        <v>500</v>
      </c>
      <c r="AO60" s="44">
        <v>500</v>
      </c>
      <c r="AP60" s="44">
        <v>500</v>
      </c>
    </row>
    <row r="61" spans="2:42" x14ac:dyDescent="0.25">
      <c r="B61" s="45">
        <v>72</v>
      </c>
      <c r="C61" s="46">
        <v>0</v>
      </c>
      <c r="D61" s="46">
        <v>1000</v>
      </c>
      <c r="E61" s="46">
        <v>1000</v>
      </c>
      <c r="F61" s="46">
        <v>1000</v>
      </c>
      <c r="G61" s="46">
        <v>1000</v>
      </c>
      <c r="H61" s="46">
        <v>1000</v>
      </c>
      <c r="I61" s="46">
        <v>1000</v>
      </c>
      <c r="J61" s="46">
        <v>1000</v>
      </c>
      <c r="K61" s="46">
        <v>1000</v>
      </c>
      <c r="L61" s="46">
        <v>1000</v>
      </c>
      <c r="M61" s="46">
        <v>1000</v>
      </c>
      <c r="N61" s="46">
        <v>1000</v>
      </c>
      <c r="O61" s="46">
        <v>1000</v>
      </c>
      <c r="P61" s="46">
        <v>1000</v>
      </c>
      <c r="Q61" s="46">
        <v>1000</v>
      </c>
      <c r="R61" s="46">
        <v>1000</v>
      </c>
      <c r="S61" s="46">
        <v>1000</v>
      </c>
      <c r="T61" s="46">
        <v>1000</v>
      </c>
      <c r="U61" s="46">
        <v>1000</v>
      </c>
      <c r="V61" s="46">
        <v>1000</v>
      </c>
      <c r="W61" s="46">
        <v>1000</v>
      </c>
      <c r="X61" s="46">
        <v>1000</v>
      </c>
      <c r="Y61" s="46">
        <v>1000</v>
      </c>
      <c r="Z61" s="46">
        <v>1000</v>
      </c>
      <c r="AA61" s="46">
        <v>1000</v>
      </c>
      <c r="AB61" s="46">
        <v>1000</v>
      </c>
      <c r="AC61" s="46">
        <v>1000</v>
      </c>
      <c r="AD61" s="46">
        <v>1000</v>
      </c>
      <c r="AE61" s="46">
        <v>1000</v>
      </c>
      <c r="AF61" s="46">
        <v>1000</v>
      </c>
      <c r="AG61" s="46">
        <v>1000</v>
      </c>
      <c r="AH61" s="46">
        <v>1000</v>
      </c>
      <c r="AI61" s="46">
        <v>1000</v>
      </c>
      <c r="AJ61" s="46">
        <v>1000</v>
      </c>
      <c r="AK61" s="46">
        <v>1000</v>
      </c>
      <c r="AL61" s="46">
        <v>1000</v>
      </c>
      <c r="AM61" s="46">
        <v>1000</v>
      </c>
      <c r="AN61" s="46">
        <v>1000</v>
      </c>
      <c r="AO61" s="46">
        <v>1000</v>
      </c>
      <c r="AP61" s="46">
        <v>1000</v>
      </c>
    </row>
    <row r="62" spans="2:42" x14ac:dyDescent="0.25">
      <c r="B62" s="24" t="s">
        <v>25</v>
      </c>
    </row>
    <row r="64" spans="2:42" x14ac:dyDescent="0.25">
      <c r="B64" s="83" t="s">
        <v>110</v>
      </c>
      <c r="C64" s="8"/>
    </row>
    <row r="65" spans="2:42" x14ac:dyDescent="0.25">
      <c r="B65" s="38" t="s">
        <v>10</v>
      </c>
      <c r="C65" s="39" t="s">
        <v>46</v>
      </c>
      <c r="W65" s="39"/>
    </row>
    <row r="66" spans="2:42" ht="16.5" thickBot="1" x14ac:dyDescent="0.3">
      <c r="B66" s="40" t="s">
        <v>21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</row>
    <row r="67" spans="2:42" x14ac:dyDescent="0.25">
      <c r="C67" s="109" t="s">
        <v>77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</row>
    <row r="68" spans="2:42" x14ac:dyDescent="0.25">
      <c r="B68" s="41" t="s">
        <v>29</v>
      </c>
      <c r="C68" s="41">
        <v>1</v>
      </c>
      <c r="D68" s="41">
        <v>2</v>
      </c>
      <c r="E68" s="41">
        <v>3</v>
      </c>
      <c r="F68" s="41">
        <v>4</v>
      </c>
      <c r="G68" s="41">
        <v>5</v>
      </c>
      <c r="H68" s="41">
        <v>6</v>
      </c>
      <c r="I68" s="41">
        <v>7</v>
      </c>
      <c r="J68" s="41">
        <v>8</v>
      </c>
      <c r="K68" s="41">
        <v>9</v>
      </c>
      <c r="L68" s="41">
        <v>10</v>
      </c>
      <c r="M68" s="41">
        <v>11</v>
      </c>
      <c r="N68" s="41">
        <v>12</v>
      </c>
      <c r="O68" s="41">
        <v>13</v>
      </c>
      <c r="P68" s="41">
        <v>14</v>
      </c>
      <c r="Q68" s="41">
        <v>15</v>
      </c>
      <c r="R68" s="41">
        <v>16</v>
      </c>
      <c r="S68" s="41">
        <v>17</v>
      </c>
      <c r="T68" s="41">
        <v>18</v>
      </c>
      <c r="U68" s="41">
        <v>19</v>
      </c>
      <c r="V68" s="41">
        <v>20</v>
      </c>
      <c r="W68" s="41">
        <v>21</v>
      </c>
      <c r="X68" s="41">
        <v>22</v>
      </c>
      <c r="Y68" s="41">
        <v>23</v>
      </c>
      <c r="Z68" s="41">
        <v>24</v>
      </c>
      <c r="AA68" s="41">
        <v>25</v>
      </c>
      <c r="AB68" s="41">
        <v>26</v>
      </c>
      <c r="AC68" s="41">
        <v>27</v>
      </c>
      <c r="AD68" s="41">
        <v>28</v>
      </c>
      <c r="AE68" s="41">
        <v>29</v>
      </c>
      <c r="AF68" s="41">
        <v>30</v>
      </c>
      <c r="AG68" s="41">
        <v>31</v>
      </c>
      <c r="AH68" s="41">
        <v>32</v>
      </c>
      <c r="AI68" s="41">
        <v>33</v>
      </c>
      <c r="AJ68" s="41">
        <v>34</v>
      </c>
      <c r="AK68" s="41">
        <v>35</v>
      </c>
      <c r="AL68" s="41">
        <v>36</v>
      </c>
      <c r="AM68" s="41">
        <v>37</v>
      </c>
      <c r="AN68" s="41">
        <v>38</v>
      </c>
      <c r="AO68" s="41">
        <v>39</v>
      </c>
      <c r="AP68" s="41" t="s">
        <v>0</v>
      </c>
    </row>
    <row r="69" spans="2:42" x14ac:dyDescent="0.25">
      <c r="B69" s="43" t="s">
        <v>95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4">
        <v>0</v>
      </c>
      <c r="AD69" s="44">
        <v>0</v>
      </c>
      <c r="AE69" s="44">
        <v>0</v>
      </c>
      <c r="AF69" s="44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</row>
    <row r="70" spans="2:42" x14ac:dyDescent="0.25">
      <c r="B70" s="43">
        <v>55</v>
      </c>
      <c r="C70" s="44">
        <v>0</v>
      </c>
      <c r="D70" s="44">
        <v>40</v>
      </c>
      <c r="E70" s="44">
        <v>50</v>
      </c>
      <c r="F70" s="44">
        <v>45</v>
      </c>
      <c r="G70" s="44">
        <v>40</v>
      </c>
      <c r="H70" s="44">
        <v>40</v>
      </c>
      <c r="I70" s="44">
        <v>30</v>
      </c>
      <c r="J70" s="44">
        <v>30</v>
      </c>
      <c r="K70" s="44">
        <v>30</v>
      </c>
      <c r="L70" s="44">
        <v>30</v>
      </c>
      <c r="M70" s="44">
        <v>13</v>
      </c>
      <c r="N70" s="44">
        <v>18</v>
      </c>
      <c r="O70" s="44">
        <v>13</v>
      </c>
      <c r="P70" s="44">
        <v>13</v>
      </c>
      <c r="Q70" s="44">
        <v>14</v>
      </c>
      <c r="R70" s="44">
        <v>14</v>
      </c>
      <c r="S70" s="44">
        <v>19</v>
      </c>
      <c r="T70" s="44">
        <v>14</v>
      </c>
      <c r="U70" s="44">
        <v>14</v>
      </c>
      <c r="V70" s="44">
        <v>19</v>
      </c>
      <c r="W70" s="44">
        <v>13</v>
      </c>
      <c r="X70" s="44">
        <v>13</v>
      </c>
      <c r="Y70" s="44">
        <v>13</v>
      </c>
      <c r="Z70" s="44">
        <v>9</v>
      </c>
      <c r="AA70" s="44">
        <v>13</v>
      </c>
      <c r="AB70" s="44">
        <v>19</v>
      </c>
      <c r="AC70" s="44">
        <v>15</v>
      </c>
      <c r="AD70" s="44">
        <v>15</v>
      </c>
      <c r="AE70" s="44">
        <v>25</v>
      </c>
      <c r="AF70" s="44">
        <v>28</v>
      </c>
      <c r="AG70" s="44">
        <v>23</v>
      </c>
      <c r="AH70" s="44">
        <v>28</v>
      </c>
      <c r="AI70" s="44">
        <v>15</v>
      </c>
      <c r="AJ70" s="44">
        <v>15</v>
      </c>
      <c r="AK70" s="44">
        <v>0</v>
      </c>
      <c r="AL70" s="44">
        <v>0</v>
      </c>
      <c r="AM70" s="44">
        <v>0</v>
      </c>
      <c r="AN70" s="44">
        <v>0</v>
      </c>
      <c r="AO70" s="44">
        <v>0</v>
      </c>
      <c r="AP70" s="44">
        <v>0</v>
      </c>
    </row>
    <row r="71" spans="2:42" x14ac:dyDescent="0.25">
      <c r="B71" s="43">
        <v>56</v>
      </c>
      <c r="C71" s="44">
        <v>0</v>
      </c>
      <c r="D71" s="44">
        <v>60</v>
      </c>
      <c r="E71" s="44">
        <v>50</v>
      </c>
      <c r="F71" s="44">
        <v>45</v>
      </c>
      <c r="G71" s="44">
        <v>40</v>
      </c>
      <c r="H71" s="44">
        <v>40</v>
      </c>
      <c r="I71" s="44">
        <v>35</v>
      </c>
      <c r="J71" s="44">
        <v>25</v>
      </c>
      <c r="K71" s="44">
        <v>25</v>
      </c>
      <c r="L71" s="44">
        <v>25</v>
      </c>
      <c r="M71" s="44">
        <v>20</v>
      </c>
      <c r="N71" s="44">
        <v>14</v>
      </c>
      <c r="O71" s="44">
        <v>10</v>
      </c>
      <c r="P71" s="44">
        <v>14</v>
      </c>
      <c r="Q71" s="44">
        <v>15</v>
      </c>
      <c r="R71" s="44">
        <v>11</v>
      </c>
      <c r="S71" s="44">
        <v>15</v>
      </c>
      <c r="T71" s="44">
        <v>16</v>
      </c>
      <c r="U71" s="44">
        <v>16</v>
      </c>
      <c r="V71" s="44">
        <v>15</v>
      </c>
      <c r="W71" s="44">
        <v>11</v>
      </c>
      <c r="X71" s="44">
        <v>10</v>
      </c>
      <c r="Y71" s="44">
        <v>14</v>
      </c>
      <c r="Z71" s="44">
        <v>15</v>
      </c>
      <c r="AA71" s="44">
        <v>15</v>
      </c>
      <c r="AB71" s="44">
        <v>14</v>
      </c>
      <c r="AC71" s="44">
        <v>17</v>
      </c>
      <c r="AD71" s="44">
        <v>18</v>
      </c>
      <c r="AE71" s="44">
        <v>28</v>
      </c>
      <c r="AF71" s="44">
        <v>28</v>
      </c>
      <c r="AG71" s="44">
        <v>22</v>
      </c>
      <c r="AH71" s="44">
        <v>37</v>
      </c>
      <c r="AI71" s="44">
        <v>28</v>
      </c>
      <c r="AJ71" s="44">
        <v>20</v>
      </c>
      <c r="AK71" s="44">
        <v>35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</row>
    <row r="72" spans="2:42" x14ac:dyDescent="0.25">
      <c r="B72" s="43">
        <v>57</v>
      </c>
      <c r="C72" s="44">
        <v>0</v>
      </c>
      <c r="D72" s="44">
        <v>60</v>
      </c>
      <c r="E72" s="44">
        <v>55</v>
      </c>
      <c r="F72" s="44">
        <v>50</v>
      </c>
      <c r="G72" s="44">
        <v>45</v>
      </c>
      <c r="H72" s="44">
        <v>40</v>
      </c>
      <c r="I72" s="44">
        <v>30</v>
      </c>
      <c r="J72" s="44">
        <v>30</v>
      </c>
      <c r="K72" s="44">
        <v>25</v>
      </c>
      <c r="L72" s="44">
        <v>25</v>
      </c>
      <c r="M72" s="44">
        <v>27</v>
      </c>
      <c r="N72" s="44">
        <v>23</v>
      </c>
      <c r="O72" s="44">
        <v>17</v>
      </c>
      <c r="P72" s="44">
        <v>18</v>
      </c>
      <c r="Q72" s="44">
        <v>17</v>
      </c>
      <c r="R72" s="44">
        <v>18</v>
      </c>
      <c r="S72" s="44">
        <v>19</v>
      </c>
      <c r="T72" s="44">
        <v>24</v>
      </c>
      <c r="U72" s="44">
        <v>19</v>
      </c>
      <c r="V72" s="44">
        <v>20</v>
      </c>
      <c r="W72" s="44">
        <v>19</v>
      </c>
      <c r="X72" s="44">
        <v>15</v>
      </c>
      <c r="Y72" s="44">
        <v>23</v>
      </c>
      <c r="Z72" s="44">
        <v>17</v>
      </c>
      <c r="AA72" s="44">
        <v>13</v>
      </c>
      <c r="AB72" s="44">
        <v>19</v>
      </c>
      <c r="AC72" s="44">
        <v>22</v>
      </c>
      <c r="AD72" s="44">
        <v>21</v>
      </c>
      <c r="AE72" s="44">
        <v>33</v>
      </c>
      <c r="AF72" s="44">
        <v>33</v>
      </c>
      <c r="AG72" s="44">
        <v>29</v>
      </c>
      <c r="AH72" s="44">
        <v>44</v>
      </c>
      <c r="AI72" s="44">
        <v>45</v>
      </c>
      <c r="AJ72" s="44">
        <v>46</v>
      </c>
      <c r="AK72" s="44">
        <v>50</v>
      </c>
      <c r="AL72" s="44">
        <v>60</v>
      </c>
      <c r="AM72" s="44">
        <v>0</v>
      </c>
      <c r="AN72" s="44">
        <v>0</v>
      </c>
      <c r="AO72" s="44">
        <v>0</v>
      </c>
      <c r="AP72" s="44">
        <v>0</v>
      </c>
    </row>
    <row r="73" spans="2:42" x14ac:dyDescent="0.25">
      <c r="B73" s="43">
        <v>58</v>
      </c>
      <c r="C73" s="44">
        <v>0</v>
      </c>
      <c r="D73" s="44">
        <v>60</v>
      </c>
      <c r="E73" s="44">
        <v>60</v>
      </c>
      <c r="F73" s="44">
        <v>55</v>
      </c>
      <c r="G73" s="44">
        <v>50</v>
      </c>
      <c r="H73" s="44">
        <v>45</v>
      </c>
      <c r="I73" s="44">
        <v>35</v>
      </c>
      <c r="J73" s="44">
        <v>30</v>
      </c>
      <c r="K73" s="44">
        <v>30</v>
      </c>
      <c r="L73" s="44">
        <v>30</v>
      </c>
      <c r="M73" s="44">
        <v>30</v>
      </c>
      <c r="N73" s="44">
        <v>26</v>
      </c>
      <c r="O73" s="44">
        <v>23</v>
      </c>
      <c r="P73" s="44">
        <v>21</v>
      </c>
      <c r="Q73" s="44">
        <v>27</v>
      </c>
      <c r="R73" s="44">
        <v>21</v>
      </c>
      <c r="S73" s="44">
        <v>22</v>
      </c>
      <c r="T73" s="44">
        <v>25</v>
      </c>
      <c r="U73" s="44">
        <v>24</v>
      </c>
      <c r="V73" s="44">
        <v>25</v>
      </c>
      <c r="W73" s="44">
        <v>25</v>
      </c>
      <c r="X73" s="44">
        <v>29</v>
      </c>
      <c r="Y73" s="44">
        <v>26</v>
      </c>
      <c r="Z73" s="44">
        <v>23</v>
      </c>
      <c r="AA73" s="44">
        <v>21</v>
      </c>
      <c r="AB73" s="44">
        <v>27</v>
      </c>
      <c r="AC73" s="44">
        <v>29</v>
      </c>
      <c r="AD73" s="44">
        <v>26</v>
      </c>
      <c r="AE73" s="44">
        <v>47</v>
      </c>
      <c r="AF73" s="44">
        <v>55</v>
      </c>
      <c r="AG73" s="44">
        <v>46</v>
      </c>
      <c r="AH73" s="44">
        <v>61</v>
      </c>
      <c r="AI73" s="44">
        <v>70</v>
      </c>
      <c r="AJ73" s="44">
        <v>71</v>
      </c>
      <c r="AK73" s="44">
        <v>78</v>
      </c>
      <c r="AL73" s="44">
        <v>70</v>
      </c>
      <c r="AM73" s="44">
        <v>130</v>
      </c>
      <c r="AN73" s="44">
        <v>0</v>
      </c>
      <c r="AO73" s="44">
        <v>0</v>
      </c>
      <c r="AP73" s="44">
        <v>0</v>
      </c>
    </row>
    <row r="74" spans="2:42" x14ac:dyDescent="0.25">
      <c r="B74" s="43">
        <v>59</v>
      </c>
      <c r="C74" s="44">
        <v>0</v>
      </c>
      <c r="D74" s="44">
        <v>65</v>
      </c>
      <c r="E74" s="44">
        <v>85</v>
      </c>
      <c r="F74" s="44">
        <v>65</v>
      </c>
      <c r="G74" s="44">
        <v>50</v>
      </c>
      <c r="H74" s="44">
        <v>45</v>
      </c>
      <c r="I74" s="44">
        <v>45</v>
      </c>
      <c r="J74" s="44">
        <v>35</v>
      </c>
      <c r="K74" s="44">
        <v>40</v>
      </c>
      <c r="L74" s="44">
        <v>55</v>
      </c>
      <c r="M74" s="44">
        <v>31</v>
      </c>
      <c r="N74" s="44">
        <v>31</v>
      </c>
      <c r="O74" s="44">
        <v>38</v>
      </c>
      <c r="P74" s="44">
        <v>31</v>
      </c>
      <c r="Q74" s="44">
        <v>33</v>
      </c>
      <c r="R74" s="44">
        <v>29</v>
      </c>
      <c r="S74" s="44">
        <v>29</v>
      </c>
      <c r="T74" s="44">
        <v>34</v>
      </c>
      <c r="U74" s="44">
        <v>34</v>
      </c>
      <c r="V74" s="44">
        <v>38</v>
      </c>
      <c r="W74" s="44">
        <v>34</v>
      </c>
      <c r="X74" s="44">
        <v>35</v>
      </c>
      <c r="Y74" s="44">
        <v>38</v>
      </c>
      <c r="Z74" s="44">
        <v>41</v>
      </c>
      <c r="AA74" s="44">
        <v>36</v>
      </c>
      <c r="AB74" s="44">
        <v>38</v>
      </c>
      <c r="AC74" s="44">
        <v>50</v>
      </c>
      <c r="AD74" s="44">
        <v>52</v>
      </c>
      <c r="AE74" s="44">
        <v>116</v>
      </c>
      <c r="AF74" s="44">
        <v>150</v>
      </c>
      <c r="AG74" s="44">
        <v>189</v>
      </c>
      <c r="AH74" s="44">
        <v>185</v>
      </c>
      <c r="AI74" s="44">
        <v>204</v>
      </c>
      <c r="AJ74" s="44">
        <v>216</v>
      </c>
      <c r="AK74" s="44">
        <v>194</v>
      </c>
      <c r="AL74" s="44">
        <v>234</v>
      </c>
      <c r="AM74" s="44">
        <v>130</v>
      </c>
      <c r="AN74" s="44">
        <v>255</v>
      </c>
      <c r="AO74" s="44">
        <v>0</v>
      </c>
      <c r="AP74" s="44">
        <v>0</v>
      </c>
    </row>
    <row r="75" spans="2:42" x14ac:dyDescent="0.25">
      <c r="B75" s="43">
        <v>60</v>
      </c>
      <c r="C75" s="44">
        <v>0</v>
      </c>
      <c r="D75" s="44">
        <v>85</v>
      </c>
      <c r="E75" s="44">
        <v>80</v>
      </c>
      <c r="F75" s="44">
        <v>60</v>
      </c>
      <c r="G75" s="44">
        <v>65</v>
      </c>
      <c r="H75" s="44">
        <v>80</v>
      </c>
      <c r="I75" s="44">
        <v>80</v>
      </c>
      <c r="J75" s="44">
        <v>65</v>
      </c>
      <c r="K75" s="44">
        <v>65</v>
      </c>
      <c r="L75" s="44">
        <v>75</v>
      </c>
      <c r="M75" s="44">
        <v>43</v>
      </c>
      <c r="N75" s="44">
        <v>46</v>
      </c>
      <c r="O75" s="44">
        <v>41</v>
      </c>
      <c r="P75" s="44">
        <v>49</v>
      </c>
      <c r="Q75" s="44">
        <v>49</v>
      </c>
      <c r="R75" s="44">
        <v>48</v>
      </c>
      <c r="S75" s="44">
        <v>51</v>
      </c>
      <c r="T75" s="44">
        <v>50</v>
      </c>
      <c r="U75" s="44">
        <v>46</v>
      </c>
      <c r="V75" s="44">
        <v>57</v>
      </c>
      <c r="W75" s="44">
        <v>57</v>
      </c>
      <c r="X75" s="44">
        <v>63</v>
      </c>
      <c r="Y75" s="44">
        <v>59</v>
      </c>
      <c r="Z75" s="44">
        <v>67</v>
      </c>
      <c r="AA75" s="44">
        <v>71</v>
      </c>
      <c r="AB75" s="44">
        <v>59</v>
      </c>
      <c r="AC75" s="44">
        <v>64</v>
      </c>
      <c r="AD75" s="44">
        <v>76</v>
      </c>
      <c r="AE75" s="44">
        <v>162</v>
      </c>
      <c r="AF75" s="44">
        <v>301</v>
      </c>
      <c r="AG75" s="44">
        <v>289</v>
      </c>
      <c r="AH75" s="44">
        <v>300</v>
      </c>
      <c r="AI75" s="44">
        <v>292</v>
      </c>
      <c r="AJ75" s="44">
        <v>307</v>
      </c>
      <c r="AK75" s="44">
        <v>332</v>
      </c>
      <c r="AL75" s="44">
        <v>289</v>
      </c>
      <c r="AM75" s="44">
        <v>265</v>
      </c>
      <c r="AN75" s="44">
        <v>170</v>
      </c>
      <c r="AO75" s="44">
        <v>85</v>
      </c>
      <c r="AP75" s="44">
        <v>0</v>
      </c>
    </row>
    <row r="76" spans="2:42" x14ac:dyDescent="0.25">
      <c r="B76" s="43">
        <v>61</v>
      </c>
      <c r="C76" s="44">
        <v>0</v>
      </c>
      <c r="D76" s="44">
        <v>75</v>
      </c>
      <c r="E76" s="44">
        <v>75</v>
      </c>
      <c r="F76" s="44">
        <v>75</v>
      </c>
      <c r="G76" s="44">
        <v>95</v>
      </c>
      <c r="H76" s="44">
        <v>95</v>
      </c>
      <c r="I76" s="44">
        <v>75</v>
      </c>
      <c r="J76" s="44">
        <v>70</v>
      </c>
      <c r="K76" s="44">
        <v>75</v>
      </c>
      <c r="L76" s="44">
        <v>80</v>
      </c>
      <c r="M76" s="44">
        <v>66</v>
      </c>
      <c r="N76" s="44">
        <v>74</v>
      </c>
      <c r="O76" s="44">
        <v>57</v>
      </c>
      <c r="P76" s="44">
        <v>62</v>
      </c>
      <c r="Q76" s="44">
        <v>62</v>
      </c>
      <c r="R76" s="44">
        <v>74</v>
      </c>
      <c r="S76" s="44">
        <v>65</v>
      </c>
      <c r="T76" s="44">
        <v>69</v>
      </c>
      <c r="U76" s="44">
        <v>67</v>
      </c>
      <c r="V76" s="44">
        <v>70</v>
      </c>
      <c r="W76" s="44">
        <v>85</v>
      </c>
      <c r="X76" s="44">
        <v>84</v>
      </c>
      <c r="Y76" s="44">
        <v>82</v>
      </c>
      <c r="Z76" s="44">
        <v>83</v>
      </c>
      <c r="AA76" s="44">
        <v>93</v>
      </c>
      <c r="AB76" s="44">
        <v>99</v>
      </c>
      <c r="AC76" s="44">
        <v>79</v>
      </c>
      <c r="AD76" s="44">
        <v>91</v>
      </c>
      <c r="AE76" s="44">
        <v>204</v>
      </c>
      <c r="AF76" s="44">
        <v>294</v>
      </c>
      <c r="AG76" s="44">
        <v>194</v>
      </c>
      <c r="AH76" s="44">
        <v>226</v>
      </c>
      <c r="AI76" s="44">
        <v>270</v>
      </c>
      <c r="AJ76" s="44">
        <v>290</v>
      </c>
      <c r="AK76" s="44">
        <v>304</v>
      </c>
      <c r="AL76" s="44">
        <v>256</v>
      </c>
      <c r="AM76" s="44">
        <v>270</v>
      </c>
      <c r="AN76" s="44">
        <v>262</v>
      </c>
      <c r="AO76" s="44">
        <v>125</v>
      </c>
      <c r="AP76" s="44">
        <v>245</v>
      </c>
    </row>
    <row r="77" spans="2:42" x14ac:dyDescent="0.25">
      <c r="B77" s="43">
        <v>62</v>
      </c>
      <c r="C77" s="44">
        <v>0</v>
      </c>
      <c r="D77" s="44">
        <v>100</v>
      </c>
      <c r="E77" s="44">
        <v>85</v>
      </c>
      <c r="F77" s="44">
        <v>85</v>
      </c>
      <c r="G77" s="44">
        <v>100</v>
      </c>
      <c r="H77" s="44">
        <v>100</v>
      </c>
      <c r="I77" s="44">
        <v>80</v>
      </c>
      <c r="J77" s="44">
        <v>80</v>
      </c>
      <c r="K77" s="44">
        <v>85</v>
      </c>
      <c r="L77" s="44">
        <v>90</v>
      </c>
      <c r="M77" s="44">
        <v>77</v>
      </c>
      <c r="N77" s="44">
        <v>85</v>
      </c>
      <c r="O77" s="44">
        <v>87</v>
      </c>
      <c r="P77" s="44">
        <v>91</v>
      </c>
      <c r="Q77" s="44">
        <v>82</v>
      </c>
      <c r="R77" s="44">
        <v>94</v>
      </c>
      <c r="S77" s="44">
        <v>101</v>
      </c>
      <c r="T77" s="44">
        <v>88</v>
      </c>
      <c r="U77" s="44">
        <v>94</v>
      </c>
      <c r="V77" s="44">
        <v>100</v>
      </c>
      <c r="W77" s="44">
        <v>109</v>
      </c>
      <c r="X77" s="44">
        <v>120</v>
      </c>
      <c r="Y77" s="44">
        <v>118</v>
      </c>
      <c r="Z77" s="44">
        <v>122</v>
      </c>
      <c r="AA77" s="44">
        <v>146</v>
      </c>
      <c r="AB77" s="44">
        <v>128</v>
      </c>
      <c r="AC77" s="44">
        <v>150</v>
      </c>
      <c r="AD77" s="44">
        <v>133</v>
      </c>
      <c r="AE77" s="44">
        <v>239</v>
      </c>
      <c r="AF77" s="44">
        <v>308</v>
      </c>
      <c r="AG77" s="44">
        <v>248</v>
      </c>
      <c r="AH77" s="44">
        <v>235</v>
      </c>
      <c r="AI77" s="44">
        <v>252</v>
      </c>
      <c r="AJ77" s="44">
        <v>340</v>
      </c>
      <c r="AK77" s="44">
        <v>360</v>
      </c>
      <c r="AL77" s="44">
        <v>288</v>
      </c>
      <c r="AM77" s="44">
        <v>335</v>
      </c>
      <c r="AN77" s="44">
        <v>335</v>
      </c>
      <c r="AO77" s="44">
        <v>342</v>
      </c>
      <c r="AP77" s="44">
        <v>165</v>
      </c>
    </row>
    <row r="78" spans="2:42" x14ac:dyDescent="0.25">
      <c r="B78" s="43">
        <v>63</v>
      </c>
      <c r="C78" s="44">
        <v>0</v>
      </c>
      <c r="D78" s="44">
        <v>100</v>
      </c>
      <c r="E78" s="44">
        <v>90</v>
      </c>
      <c r="F78" s="44">
        <v>90</v>
      </c>
      <c r="G78" s="44">
        <v>100</v>
      </c>
      <c r="H78" s="44">
        <v>100</v>
      </c>
      <c r="I78" s="44">
        <v>80</v>
      </c>
      <c r="J78" s="44">
        <v>90</v>
      </c>
      <c r="K78" s="44">
        <v>100</v>
      </c>
      <c r="L78" s="44">
        <v>100</v>
      </c>
      <c r="M78" s="44">
        <v>111</v>
      </c>
      <c r="N78" s="44">
        <v>120</v>
      </c>
      <c r="O78" s="44">
        <v>132</v>
      </c>
      <c r="P78" s="44">
        <v>138</v>
      </c>
      <c r="Q78" s="44">
        <v>129</v>
      </c>
      <c r="R78" s="44">
        <v>125</v>
      </c>
      <c r="S78" s="44">
        <v>150</v>
      </c>
      <c r="T78" s="44">
        <v>159</v>
      </c>
      <c r="U78" s="44">
        <v>134</v>
      </c>
      <c r="V78" s="44">
        <v>149</v>
      </c>
      <c r="W78" s="44">
        <v>135</v>
      </c>
      <c r="X78" s="44">
        <v>158</v>
      </c>
      <c r="Y78" s="44">
        <v>178</v>
      </c>
      <c r="Z78" s="44">
        <v>179</v>
      </c>
      <c r="AA78" s="44">
        <v>194</v>
      </c>
      <c r="AB78" s="44">
        <v>209</v>
      </c>
      <c r="AC78" s="44">
        <v>206</v>
      </c>
      <c r="AD78" s="44">
        <v>211</v>
      </c>
      <c r="AE78" s="44">
        <v>302</v>
      </c>
      <c r="AF78" s="44">
        <v>368</v>
      </c>
      <c r="AG78" s="44">
        <v>279</v>
      </c>
      <c r="AH78" s="44">
        <v>296</v>
      </c>
      <c r="AI78" s="44">
        <v>257</v>
      </c>
      <c r="AJ78" s="44">
        <v>389</v>
      </c>
      <c r="AK78" s="44">
        <v>429</v>
      </c>
      <c r="AL78" s="44">
        <v>370</v>
      </c>
      <c r="AM78" s="44">
        <v>361</v>
      </c>
      <c r="AN78" s="44">
        <v>425</v>
      </c>
      <c r="AO78" s="44">
        <v>436</v>
      </c>
      <c r="AP78" s="44">
        <v>442</v>
      </c>
    </row>
    <row r="79" spans="2:42" x14ac:dyDescent="0.25">
      <c r="B79" s="43">
        <v>64</v>
      </c>
      <c r="C79" s="44">
        <v>0</v>
      </c>
      <c r="D79" s="44">
        <v>150</v>
      </c>
      <c r="E79" s="44">
        <v>125</v>
      </c>
      <c r="F79" s="44">
        <v>125</v>
      </c>
      <c r="G79" s="44">
        <v>150</v>
      </c>
      <c r="H79" s="44">
        <v>150</v>
      </c>
      <c r="I79" s="44">
        <v>150</v>
      </c>
      <c r="J79" s="44">
        <v>125</v>
      </c>
      <c r="K79" s="44">
        <v>125</v>
      </c>
      <c r="L79" s="44">
        <v>150</v>
      </c>
      <c r="M79" s="44">
        <v>177</v>
      </c>
      <c r="N79" s="44">
        <v>182</v>
      </c>
      <c r="O79" s="44">
        <v>201</v>
      </c>
      <c r="P79" s="44">
        <v>215</v>
      </c>
      <c r="Q79" s="44">
        <v>221</v>
      </c>
      <c r="R79" s="44">
        <v>226</v>
      </c>
      <c r="S79" s="44">
        <v>209</v>
      </c>
      <c r="T79" s="44">
        <v>227</v>
      </c>
      <c r="U79" s="44">
        <v>259</v>
      </c>
      <c r="V79" s="44">
        <v>252</v>
      </c>
      <c r="W79" s="44">
        <v>245</v>
      </c>
      <c r="X79" s="44">
        <v>262</v>
      </c>
      <c r="Y79" s="44">
        <v>267</v>
      </c>
      <c r="Z79" s="44">
        <v>300</v>
      </c>
      <c r="AA79" s="44">
        <v>319</v>
      </c>
      <c r="AB79" s="44">
        <v>339</v>
      </c>
      <c r="AC79" s="44">
        <v>323</v>
      </c>
      <c r="AD79" s="44">
        <v>344</v>
      </c>
      <c r="AE79" s="44">
        <v>410</v>
      </c>
      <c r="AF79" s="44">
        <v>465</v>
      </c>
      <c r="AG79" s="44">
        <v>364</v>
      </c>
      <c r="AH79" s="44">
        <v>367</v>
      </c>
      <c r="AI79" s="44">
        <v>389</v>
      </c>
      <c r="AJ79" s="44">
        <v>418</v>
      </c>
      <c r="AK79" s="44">
        <v>488</v>
      </c>
      <c r="AL79" s="44">
        <v>466</v>
      </c>
      <c r="AM79" s="44">
        <v>469</v>
      </c>
      <c r="AN79" s="44">
        <v>482</v>
      </c>
      <c r="AO79" s="44">
        <v>545</v>
      </c>
      <c r="AP79" s="44">
        <v>561</v>
      </c>
    </row>
    <row r="80" spans="2:42" x14ac:dyDescent="0.25">
      <c r="B80" s="43">
        <v>65</v>
      </c>
      <c r="C80" s="44">
        <v>0</v>
      </c>
      <c r="D80" s="44">
        <v>160</v>
      </c>
      <c r="E80" s="44">
        <v>170</v>
      </c>
      <c r="F80" s="44">
        <v>170</v>
      </c>
      <c r="G80" s="44">
        <v>135</v>
      </c>
      <c r="H80" s="44">
        <v>180</v>
      </c>
      <c r="I80" s="44">
        <v>175</v>
      </c>
      <c r="J80" s="44">
        <v>220</v>
      </c>
      <c r="K80" s="44">
        <v>220</v>
      </c>
      <c r="L80" s="44">
        <v>245</v>
      </c>
      <c r="M80" s="44">
        <v>255</v>
      </c>
      <c r="N80" s="44">
        <v>200</v>
      </c>
      <c r="O80" s="44">
        <v>175</v>
      </c>
      <c r="P80" s="44">
        <v>190</v>
      </c>
      <c r="Q80" s="44">
        <v>205</v>
      </c>
      <c r="R80" s="44">
        <v>225</v>
      </c>
      <c r="S80" s="44">
        <v>225</v>
      </c>
      <c r="T80" s="44">
        <v>200</v>
      </c>
      <c r="U80" s="44">
        <v>230</v>
      </c>
      <c r="V80" s="44">
        <v>250</v>
      </c>
      <c r="W80" s="44">
        <v>190</v>
      </c>
      <c r="X80" s="44">
        <v>230</v>
      </c>
      <c r="Y80" s="44">
        <v>180</v>
      </c>
      <c r="Z80" s="44">
        <v>215</v>
      </c>
      <c r="AA80" s="44">
        <v>240</v>
      </c>
      <c r="AB80" s="44">
        <v>215</v>
      </c>
      <c r="AC80" s="44">
        <v>220</v>
      </c>
      <c r="AD80" s="44">
        <v>215</v>
      </c>
      <c r="AE80" s="44">
        <v>235</v>
      </c>
      <c r="AF80" s="44">
        <v>325</v>
      </c>
      <c r="AG80" s="44">
        <v>305</v>
      </c>
      <c r="AH80" s="44">
        <v>235</v>
      </c>
      <c r="AI80" s="44">
        <v>290</v>
      </c>
      <c r="AJ80" s="44">
        <v>310</v>
      </c>
      <c r="AK80" s="44">
        <v>335</v>
      </c>
      <c r="AL80" s="44">
        <v>250</v>
      </c>
      <c r="AM80" s="44">
        <v>275</v>
      </c>
      <c r="AN80" s="44">
        <v>295</v>
      </c>
      <c r="AO80" s="44">
        <v>225</v>
      </c>
      <c r="AP80" s="44">
        <v>310</v>
      </c>
    </row>
    <row r="81" spans="2:42" x14ac:dyDescent="0.25">
      <c r="B81" s="43">
        <v>66</v>
      </c>
      <c r="C81" s="44">
        <v>0</v>
      </c>
      <c r="D81" s="44">
        <v>175</v>
      </c>
      <c r="E81" s="44">
        <v>165</v>
      </c>
      <c r="F81" s="44">
        <v>145</v>
      </c>
      <c r="G81" s="44">
        <v>150</v>
      </c>
      <c r="H81" s="44">
        <v>160</v>
      </c>
      <c r="I81" s="44">
        <v>140</v>
      </c>
      <c r="J81" s="44">
        <v>130</v>
      </c>
      <c r="K81" s="44">
        <v>190</v>
      </c>
      <c r="L81" s="44">
        <v>205</v>
      </c>
      <c r="M81" s="44">
        <v>170</v>
      </c>
      <c r="N81" s="44">
        <v>130</v>
      </c>
      <c r="O81" s="44">
        <v>200</v>
      </c>
      <c r="P81" s="44">
        <v>215</v>
      </c>
      <c r="Q81" s="44">
        <v>210</v>
      </c>
      <c r="R81" s="44">
        <v>180</v>
      </c>
      <c r="S81" s="44">
        <v>215</v>
      </c>
      <c r="T81" s="44">
        <v>185</v>
      </c>
      <c r="U81" s="44">
        <v>200</v>
      </c>
      <c r="V81" s="44">
        <v>205</v>
      </c>
      <c r="W81" s="44">
        <v>225</v>
      </c>
      <c r="X81" s="44">
        <v>185</v>
      </c>
      <c r="Y81" s="44">
        <v>205</v>
      </c>
      <c r="Z81" s="44">
        <v>155</v>
      </c>
      <c r="AA81" s="44">
        <v>245</v>
      </c>
      <c r="AB81" s="44">
        <v>210</v>
      </c>
      <c r="AC81" s="44">
        <v>230</v>
      </c>
      <c r="AD81" s="44">
        <v>195</v>
      </c>
      <c r="AE81" s="44">
        <v>220</v>
      </c>
      <c r="AF81" s="44">
        <v>295</v>
      </c>
      <c r="AG81" s="44">
        <v>215</v>
      </c>
      <c r="AH81" s="44">
        <v>260</v>
      </c>
      <c r="AI81" s="44">
        <v>200</v>
      </c>
      <c r="AJ81" s="44">
        <v>265</v>
      </c>
      <c r="AK81" s="44">
        <v>260</v>
      </c>
      <c r="AL81" s="44">
        <v>310</v>
      </c>
      <c r="AM81" s="44">
        <v>295</v>
      </c>
      <c r="AN81" s="44">
        <v>300</v>
      </c>
      <c r="AO81" s="44">
        <v>265</v>
      </c>
      <c r="AP81" s="44">
        <v>245</v>
      </c>
    </row>
    <row r="82" spans="2:42" x14ac:dyDescent="0.25">
      <c r="B82" s="43">
        <v>67</v>
      </c>
      <c r="C82" s="44">
        <v>0</v>
      </c>
      <c r="D82" s="44">
        <v>215</v>
      </c>
      <c r="E82" s="44">
        <v>205</v>
      </c>
      <c r="F82" s="44">
        <v>165</v>
      </c>
      <c r="G82" s="44">
        <v>200</v>
      </c>
      <c r="H82" s="44">
        <v>180</v>
      </c>
      <c r="I82" s="44">
        <v>145</v>
      </c>
      <c r="J82" s="44">
        <v>225</v>
      </c>
      <c r="K82" s="44">
        <v>225</v>
      </c>
      <c r="L82" s="44">
        <v>210</v>
      </c>
      <c r="M82" s="44">
        <v>185</v>
      </c>
      <c r="N82" s="44">
        <v>155</v>
      </c>
      <c r="O82" s="44">
        <v>215</v>
      </c>
      <c r="P82" s="44">
        <v>210</v>
      </c>
      <c r="Q82" s="44">
        <v>160</v>
      </c>
      <c r="R82" s="44">
        <v>180</v>
      </c>
      <c r="S82" s="44">
        <v>220</v>
      </c>
      <c r="T82" s="44">
        <v>200</v>
      </c>
      <c r="U82" s="44">
        <v>270</v>
      </c>
      <c r="V82" s="44">
        <v>200</v>
      </c>
      <c r="W82" s="44">
        <v>220</v>
      </c>
      <c r="X82" s="44">
        <v>205</v>
      </c>
      <c r="Y82" s="44">
        <v>230</v>
      </c>
      <c r="Z82" s="44">
        <v>195</v>
      </c>
      <c r="AA82" s="44">
        <v>200</v>
      </c>
      <c r="AB82" s="44">
        <v>220</v>
      </c>
      <c r="AC82" s="44">
        <v>170</v>
      </c>
      <c r="AD82" s="44">
        <v>205</v>
      </c>
      <c r="AE82" s="44">
        <v>195</v>
      </c>
      <c r="AF82" s="44">
        <v>250</v>
      </c>
      <c r="AG82" s="44">
        <v>235</v>
      </c>
      <c r="AH82" s="44">
        <v>230</v>
      </c>
      <c r="AI82" s="44">
        <v>225</v>
      </c>
      <c r="AJ82" s="44">
        <v>310</v>
      </c>
      <c r="AK82" s="44">
        <v>320</v>
      </c>
      <c r="AL82" s="44">
        <v>260</v>
      </c>
      <c r="AM82" s="44">
        <v>310</v>
      </c>
      <c r="AN82" s="44">
        <v>240</v>
      </c>
      <c r="AO82" s="44">
        <v>225</v>
      </c>
      <c r="AP82" s="44">
        <v>255</v>
      </c>
    </row>
    <row r="83" spans="2:42" x14ac:dyDescent="0.25">
      <c r="B83" s="43">
        <v>68</v>
      </c>
      <c r="C83" s="44">
        <v>0</v>
      </c>
      <c r="D83" s="44">
        <v>155</v>
      </c>
      <c r="E83" s="44">
        <v>130</v>
      </c>
      <c r="F83" s="44">
        <v>175</v>
      </c>
      <c r="G83" s="44">
        <v>145</v>
      </c>
      <c r="H83" s="44">
        <v>170</v>
      </c>
      <c r="I83" s="44">
        <v>145</v>
      </c>
      <c r="J83" s="44">
        <v>140</v>
      </c>
      <c r="K83" s="44">
        <v>175</v>
      </c>
      <c r="L83" s="44">
        <v>110</v>
      </c>
      <c r="M83" s="44">
        <v>170</v>
      </c>
      <c r="N83" s="44">
        <v>205</v>
      </c>
      <c r="O83" s="44">
        <v>200</v>
      </c>
      <c r="P83" s="44">
        <v>200</v>
      </c>
      <c r="Q83" s="44">
        <v>205</v>
      </c>
      <c r="R83" s="44">
        <v>190</v>
      </c>
      <c r="S83" s="44">
        <v>195</v>
      </c>
      <c r="T83" s="44">
        <v>175</v>
      </c>
      <c r="U83" s="44">
        <v>200</v>
      </c>
      <c r="V83" s="44">
        <v>225</v>
      </c>
      <c r="W83" s="44">
        <v>165</v>
      </c>
      <c r="X83" s="44">
        <v>155</v>
      </c>
      <c r="Y83" s="44">
        <v>205</v>
      </c>
      <c r="Z83" s="44">
        <v>250</v>
      </c>
      <c r="AA83" s="44">
        <v>200</v>
      </c>
      <c r="AB83" s="44">
        <v>240</v>
      </c>
      <c r="AC83" s="44">
        <v>200</v>
      </c>
      <c r="AD83" s="44">
        <v>190</v>
      </c>
      <c r="AE83" s="44">
        <v>240</v>
      </c>
      <c r="AF83" s="44">
        <v>270</v>
      </c>
      <c r="AG83" s="44">
        <v>265</v>
      </c>
      <c r="AH83" s="44">
        <v>200</v>
      </c>
      <c r="AI83" s="44">
        <v>220</v>
      </c>
      <c r="AJ83" s="44">
        <v>285</v>
      </c>
      <c r="AK83" s="44">
        <v>335</v>
      </c>
      <c r="AL83" s="44">
        <v>240</v>
      </c>
      <c r="AM83" s="44">
        <v>260</v>
      </c>
      <c r="AN83" s="44">
        <v>230</v>
      </c>
      <c r="AO83" s="44">
        <v>295</v>
      </c>
      <c r="AP83" s="44">
        <v>180</v>
      </c>
    </row>
    <row r="84" spans="2:42" x14ac:dyDescent="0.25">
      <c r="B84" s="43">
        <v>69</v>
      </c>
      <c r="C84" s="44">
        <v>0</v>
      </c>
      <c r="D84" s="44">
        <v>190</v>
      </c>
      <c r="E84" s="44">
        <v>145</v>
      </c>
      <c r="F84" s="44">
        <v>165</v>
      </c>
      <c r="G84" s="44">
        <v>230</v>
      </c>
      <c r="H84" s="44">
        <v>190</v>
      </c>
      <c r="I84" s="44">
        <v>145</v>
      </c>
      <c r="J84" s="44">
        <v>180</v>
      </c>
      <c r="K84" s="44">
        <v>215</v>
      </c>
      <c r="L84" s="44">
        <v>230</v>
      </c>
      <c r="M84" s="44">
        <v>190</v>
      </c>
      <c r="N84" s="44">
        <v>200</v>
      </c>
      <c r="O84" s="44">
        <v>220</v>
      </c>
      <c r="P84" s="44">
        <v>220</v>
      </c>
      <c r="Q84" s="44">
        <v>190</v>
      </c>
      <c r="R84" s="44">
        <v>260</v>
      </c>
      <c r="S84" s="44">
        <v>170</v>
      </c>
      <c r="T84" s="44">
        <v>275</v>
      </c>
      <c r="U84" s="44">
        <v>155</v>
      </c>
      <c r="V84" s="44">
        <v>215</v>
      </c>
      <c r="W84" s="44">
        <v>240</v>
      </c>
      <c r="X84" s="44">
        <v>240</v>
      </c>
      <c r="Y84" s="44">
        <v>220</v>
      </c>
      <c r="Z84" s="44">
        <v>175</v>
      </c>
      <c r="AA84" s="44">
        <v>255</v>
      </c>
      <c r="AB84" s="44">
        <v>300</v>
      </c>
      <c r="AC84" s="44">
        <v>225</v>
      </c>
      <c r="AD84" s="44">
        <v>290</v>
      </c>
      <c r="AE84" s="44">
        <v>300</v>
      </c>
      <c r="AF84" s="44">
        <v>295</v>
      </c>
      <c r="AG84" s="44">
        <v>210</v>
      </c>
      <c r="AH84" s="44">
        <v>225</v>
      </c>
      <c r="AI84" s="44">
        <v>210</v>
      </c>
      <c r="AJ84" s="44">
        <v>245</v>
      </c>
      <c r="AK84" s="44">
        <v>415</v>
      </c>
      <c r="AL84" s="44">
        <v>200</v>
      </c>
      <c r="AM84" s="44">
        <v>320</v>
      </c>
      <c r="AN84" s="44">
        <v>300</v>
      </c>
      <c r="AO84" s="44">
        <v>195</v>
      </c>
      <c r="AP84" s="44">
        <v>295</v>
      </c>
    </row>
    <row r="85" spans="2:42" x14ac:dyDescent="0.25">
      <c r="B85" s="43">
        <v>70</v>
      </c>
      <c r="C85" s="44">
        <v>0</v>
      </c>
      <c r="D85" s="44">
        <v>220</v>
      </c>
      <c r="E85" s="44">
        <v>260</v>
      </c>
      <c r="F85" s="44">
        <v>160</v>
      </c>
      <c r="G85" s="44">
        <v>310</v>
      </c>
      <c r="H85" s="44">
        <v>320</v>
      </c>
      <c r="I85" s="44">
        <v>315</v>
      </c>
      <c r="J85" s="44">
        <v>260</v>
      </c>
      <c r="K85" s="44">
        <v>235</v>
      </c>
      <c r="L85" s="44">
        <v>250</v>
      </c>
      <c r="M85" s="44">
        <v>215</v>
      </c>
      <c r="N85" s="44">
        <v>240</v>
      </c>
      <c r="O85" s="44">
        <v>215</v>
      </c>
      <c r="P85" s="44">
        <v>235</v>
      </c>
      <c r="Q85" s="44">
        <v>255</v>
      </c>
      <c r="R85" s="44">
        <v>375</v>
      </c>
      <c r="S85" s="44">
        <v>275</v>
      </c>
      <c r="T85" s="44">
        <v>220</v>
      </c>
      <c r="U85" s="44">
        <v>215</v>
      </c>
      <c r="V85" s="44">
        <v>325</v>
      </c>
      <c r="W85" s="44">
        <v>340</v>
      </c>
      <c r="X85" s="44">
        <v>290</v>
      </c>
      <c r="Y85" s="44">
        <v>405</v>
      </c>
      <c r="Z85" s="44">
        <v>460</v>
      </c>
      <c r="AA85" s="44">
        <v>435</v>
      </c>
      <c r="AB85" s="44">
        <v>295</v>
      </c>
      <c r="AC85" s="44">
        <v>250</v>
      </c>
      <c r="AD85" s="44">
        <v>405</v>
      </c>
      <c r="AE85" s="44">
        <v>315</v>
      </c>
      <c r="AF85" s="44">
        <v>330</v>
      </c>
      <c r="AG85" s="44">
        <v>300</v>
      </c>
      <c r="AH85" s="44">
        <v>375</v>
      </c>
      <c r="AI85" s="44">
        <v>380</v>
      </c>
      <c r="AJ85" s="44">
        <v>425</v>
      </c>
      <c r="AK85" s="44">
        <v>530</v>
      </c>
      <c r="AL85" s="44">
        <v>315</v>
      </c>
      <c r="AM85" s="44">
        <v>250</v>
      </c>
      <c r="AN85" s="44">
        <v>315</v>
      </c>
      <c r="AO85" s="44">
        <v>505</v>
      </c>
      <c r="AP85" s="44">
        <v>260</v>
      </c>
    </row>
    <row r="86" spans="2:42" x14ac:dyDescent="0.25">
      <c r="B86" s="43">
        <v>71</v>
      </c>
      <c r="C86" s="44">
        <v>0</v>
      </c>
      <c r="D86" s="44">
        <v>500</v>
      </c>
      <c r="E86" s="44">
        <v>500</v>
      </c>
      <c r="F86" s="44">
        <v>500</v>
      </c>
      <c r="G86" s="44">
        <v>500</v>
      </c>
      <c r="H86" s="44">
        <v>500</v>
      </c>
      <c r="I86" s="44">
        <v>500</v>
      </c>
      <c r="J86" s="44">
        <v>500</v>
      </c>
      <c r="K86" s="44">
        <v>500</v>
      </c>
      <c r="L86" s="44">
        <v>500</v>
      </c>
      <c r="M86" s="44">
        <v>500</v>
      </c>
      <c r="N86" s="44">
        <v>500</v>
      </c>
      <c r="O86" s="44">
        <v>500</v>
      </c>
      <c r="P86" s="44">
        <v>500</v>
      </c>
      <c r="Q86" s="44">
        <v>500</v>
      </c>
      <c r="R86" s="44">
        <v>500</v>
      </c>
      <c r="S86" s="44">
        <v>500</v>
      </c>
      <c r="T86" s="44">
        <v>500</v>
      </c>
      <c r="U86" s="44">
        <v>500</v>
      </c>
      <c r="V86" s="44">
        <v>500</v>
      </c>
      <c r="W86" s="44">
        <v>500</v>
      </c>
      <c r="X86" s="44">
        <v>500</v>
      </c>
      <c r="Y86" s="44">
        <v>500</v>
      </c>
      <c r="Z86" s="44">
        <v>500</v>
      </c>
      <c r="AA86" s="44">
        <v>500</v>
      </c>
      <c r="AB86" s="44">
        <v>500</v>
      </c>
      <c r="AC86" s="44">
        <v>500</v>
      </c>
      <c r="AD86" s="44">
        <v>500</v>
      </c>
      <c r="AE86" s="44">
        <v>500</v>
      </c>
      <c r="AF86" s="44">
        <v>500</v>
      </c>
      <c r="AG86" s="44">
        <v>500</v>
      </c>
      <c r="AH86" s="44">
        <v>500</v>
      </c>
      <c r="AI86" s="44">
        <v>500</v>
      </c>
      <c r="AJ86" s="44">
        <v>500</v>
      </c>
      <c r="AK86" s="44">
        <v>500</v>
      </c>
      <c r="AL86" s="44">
        <v>500</v>
      </c>
      <c r="AM86" s="44">
        <v>500</v>
      </c>
      <c r="AN86" s="44">
        <v>500</v>
      </c>
      <c r="AO86" s="44">
        <v>500</v>
      </c>
      <c r="AP86" s="44">
        <v>500</v>
      </c>
    </row>
    <row r="87" spans="2:42" x14ac:dyDescent="0.25">
      <c r="B87" s="45">
        <v>72</v>
      </c>
      <c r="C87" s="46">
        <v>0</v>
      </c>
      <c r="D87" s="46">
        <v>1000</v>
      </c>
      <c r="E87" s="46">
        <v>1000</v>
      </c>
      <c r="F87" s="46">
        <v>1000</v>
      </c>
      <c r="G87" s="46">
        <v>1000</v>
      </c>
      <c r="H87" s="46">
        <v>1000</v>
      </c>
      <c r="I87" s="46">
        <v>1000</v>
      </c>
      <c r="J87" s="46">
        <v>1000</v>
      </c>
      <c r="K87" s="46">
        <v>1000</v>
      </c>
      <c r="L87" s="46">
        <v>1000</v>
      </c>
      <c r="M87" s="46">
        <v>1000</v>
      </c>
      <c r="N87" s="46">
        <v>1000</v>
      </c>
      <c r="O87" s="46">
        <v>1000</v>
      </c>
      <c r="P87" s="46">
        <v>1000</v>
      </c>
      <c r="Q87" s="46">
        <v>1000</v>
      </c>
      <c r="R87" s="46">
        <v>1000</v>
      </c>
      <c r="S87" s="46">
        <v>1000</v>
      </c>
      <c r="T87" s="46">
        <v>1000</v>
      </c>
      <c r="U87" s="46">
        <v>1000</v>
      </c>
      <c r="V87" s="46">
        <v>1000</v>
      </c>
      <c r="W87" s="46">
        <v>1000</v>
      </c>
      <c r="X87" s="46">
        <v>1000</v>
      </c>
      <c r="Y87" s="46">
        <v>1000</v>
      </c>
      <c r="Z87" s="46">
        <v>1000</v>
      </c>
      <c r="AA87" s="46">
        <v>1000</v>
      </c>
      <c r="AB87" s="46">
        <v>1000</v>
      </c>
      <c r="AC87" s="46">
        <v>1000</v>
      </c>
      <c r="AD87" s="46">
        <v>1000</v>
      </c>
      <c r="AE87" s="46">
        <v>1000</v>
      </c>
      <c r="AF87" s="46">
        <v>1000</v>
      </c>
      <c r="AG87" s="46">
        <v>1000</v>
      </c>
      <c r="AH87" s="46">
        <v>1000</v>
      </c>
      <c r="AI87" s="46">
        <v>1000</v>
      </c>
      <c r="AJ87" s="46">
        <v>1000</v>
      </c>
      <c r="AK87" s="46">
        <v>1000</v>
      </c>
      <c r="AL87" s="46">
        <v>1000</v>
      </c>
      <c r="AM87" s="46">
        <v>1000</v>
      </c>
      <c r="AN87" s="46">
        <v>1000</v>
      </c>
      <c r="AO87" s="46">
        <v>1000</v>
      </c>
      <c r="AP87" s="46">
        <v>1000</v>
      </c>
    </row>
    <row r="88" spans="2:42" x14ac:dyDescent="0.25">
      <c r="B88" s="24" t="s">
        <v>25</v>
      </c>
    </row>
    <row r="90" spans="2:42" x14ac:dyDescent="0.25">
      <c r="B90" s="83" t="s">
        <v>111</v>
      </c>
      <c r="C90" s="8"/>
    </row>
    <row r="91" spans="2:42" x14ac:dyDescent="0.25">
      <c r="B91" s="38" t="s">
        <v>11</v>
      </c>
      <c r="C91" s="39" t="s">
        <v>47</v>
      </c>
      <c r="W91" s="39"/>
    </row>
    <row r="92" spans="2:42" ht="16.5" thickBot="1" x14ac:dyDescent="0.3">
      <c r="B92" s="40" t="s">
        <v>21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</row>
    <row r="93" spans="2:42" x14ac:dyDescent="0.25">
      <c r="C93" s="109" t="s">
        <v>77</v>
      </c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</row>
    <row r="94" spans="2:42" x14ac:dyDescent="0.25">
      <c r="B94" s="41" t="s">
        <v>29</v>
      </c>
      <c r="C94" s="41">
        <v>1</v>
      </c>
      <c r="D94" s="41">
        <v>2</v>
      </c>
      <c r="E94" s="41">
        <v>3</v>
      </c>
      <c r="F94" s="41">
        <v>4</v>
      </c>
      <c r="G94" s="41">
        <v>5</v>
      </c>
      <c r="H94" s="41">
        <v>6</v>
      </c>
      <c r="I94" s="41">
        <v>7</v>
      </c>
      <c r="J94" s="41">
        <v>8</v>
      </c>
      <c r="K94" s="41">
        <v>9</v>
      </c>
      <c r="L94" s="41">
        <v>10</v>
      </c>
      <c r="M94" s="41">
        <v>11</v>
      </c>
      <c r="N94" s="41">
        <v>12</v>
      </c>
      <c r="O94" s="41">
        <v>13</v>
      </c>
      <c r="P94" s="41">
        <v>14</v>
      </c>
      <c r="Q94" s="41">
        <v>15</v>
      </c>
      <c r="R94" s="41">
        <v>16</v>
      </c>
      <c r="S94" s="41">
        <v>17</v>
      </c>
      <c r="T94" s="41">
        <v>18</v>
      </c>
      <c r="U94" s="41">
        <v>19</v>
      </c>
      <c r="V94" s="41">
        <v>20</v>
      </c>
      <c r="W94" s="41">
        <v>21</v>
      </c>
      <c r="X94" s="41">
        <v>22</v>
      </c>
      <c r="Y94" s="41">
        <v>23</v>
      </c>
      <c r="Z94" s="41">
        <v>24</v>
      </c>
      <c r="AA94" s="41">
        <v>25</v>
      </c>
      <c r="AB94" s="41">
        <v>26</v>
      </c>
      <c r="AC94" s="41">
        <v>27</v>
      </c>
      <c r="AD94" s="41">
        <v>28</v>
      </c>
      <c r="AE94" s="41">
        <v>29</v>
      </c>
      <c r="AF94" s="41">
        <v>30</v>
      </c>
      <c r="AG94" s="41">
        <v>31</v>
      </c>
      <c r="AH94" s="41">
        <v>32</v>
      </c>
      <c r="AI94" s="41">
        <v>33</v>
      </c>
      <c r="AJ94" s="41">
        <v>34</v>
      </c>
      <c r="AK94" s="41">
        <v>35</v>
      </c>
      <c r="AL94" s="41">
        <v>36</v>
      </c>
      <c r="AM94" s="41">
        <v>37</v>
      </c>
      <c r="AN94" s="41">
        <v>38</v>
      </c>
      <c r="AO94" s="41">
        <v>39</v>
      </c>
      <c r="AP94" s="41" t="s">
        <v>0</v>
      </c>
    </row>
    <row r="95" spans="2:42" x14ac:dyDescent="0.25">
      <c r="B95" s="43" t="s">
        <v>95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44">
        <v>0</v>
      </c>
      <c r="V95" s="44">
        <v>0</v>
      </c>
      <c r="W95" s="44">
        <v>0</v>
      </c>
      <c r="X95" s="44">
        <v>0</v>
      </c>
      <c r="Y95" s="44">
        <v>0</v>
      </c>
      <c r="Z95" s="44">
        <v>0</v>
      </c>
      <c r="AA95" s="44">
        <v>0</v>
      </c>
      <c r="AB95" s="44">
        <v>0</v>
      </c>
      <c r="AC95" s="44">
        <v>0</v>
      </c>
      <c r="AD95" s="44">
        <v>0</v>
      </c>
      <c r="AE95" s="44">
        <v>0</v>
      </c>
      <c r="AF95" s="44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</row>
    <row r="96" spans="2:42" x14ac:dyDescent="0.25">
      <c r="B96" s="43">
        <v>55</v>
      </c>
      <c r="C96" s="44">
        <v>0</v>
      </c>
      <c r="D96" s="44">
        <v>55</v>
      </c>
      <c r="E96" s="44">
        <v>50</v>
      </c>
      <c r="F96" s="44">
        <v>45</v>
      </c>
      <c r="G96" s="44">
        <v>35</v>
      </c>
      <c r="H96" s="44">
        <v>30</v>
      </c>
      <c r="I96" s="44">
        <v>35</v>
      </c>
      <c r="J96" s="44">
        <v>30</v>
      </c>
      <c r="K96" s="44">
        <v>30</v>
      </c>
      <c r="L96" s="44">
        <v>25</v>
      </c>
      <c r="M96" s="44">
        <v>24</v>
      </c>
      <c r="N96" s="44">
        <v>14</v>
      </c>
      <c r="O96" s="44">
        <v>20</v>
      </c>
      <c r="P96" s="44">
        <v>19</v>
      </c>
      <c r="Q96" s="44">
        <v>20</v>
      </c>
      <c r="R96" s="44">
        <v>20</v>
      </c>
      <c r="S96" s="44">
        <v>20</v>
      </c>
      <c r="T96" s="44">
        <v>21</v>
      </c>
      <c r="U96" s="44">
        <v>15</v>
      </c>
      <c r="V96" s="44">
        <v>16</v>
      </c>
      <c r="W96" s="44">
        <v>15</v>
      </c>
      <c r="X96" s="44">
        <v>15</v>
      </c>
      <c r="Y96" s="44">
        <v>14</v>
      </c>
      <c r="Z96" s="44">
        <v>14</v>
      </c>
      <c r="AA96" s="44">
        <v>19</v>
      </c>
      <c r="AB96" s="44">
        <v>20</v>
      </c>
      <c r="AC96" s="44">
        <v>16</v>
      </c>
      <c r="AD96" s="44">
        <v>22</v>
      </c>
      <c r="AE96" s="44">
        <v>21</v>
      </c>
      <c r="AF96" s="44">
        <v>23</v>
      </c>
      <c r="AG96" s="44">
        <v>29</v>
      </c>
      <c r="AH96" s="44">
        <v>27</v>
      </c>
      <c r="AI96" s="44">
        <v>15</v>
      </c>
      <c r="AJ96" s="44">
        <v>35</v>
      </c>
      <c r="AK96" s="44">
        <v>0</v>
      </c>
      <c r="AL96" s="44">
        <v>0</v>
      </c>
      <c r="AM96" s="44">
        <v>0</v>
      </c>
      <c r="AN96" s="44">
        <v>0</v>
      </c>
      <c r="AO96" s="44">
        <v>0</v>
      </c>
      <c r="AP96" s="44">
        <v>0</v>
      </c>
    </row>
    <row r="97" spans="2:42" x14ac:dyDescent="0.25">
      <c r="B97" s="43">
        <v>56</v>
      </c>
      <c r="C97" s="44">
        <v>0</v>
      </c>
      <c r="D97" s="44">
        <v>70</v>
      </c>
      <c r="E97" s="44">
        <v>50</v>
      </c>
      <c r="F97" s="44">
        <v>45</v>
      </c>
      <c r="G97" s="44">
        <v>35</v>
      </c>
      <c r="H97" s="44">
        <v>30</v>
      </c>
      <c r="I97" s="44">
        <v>35</v>
      </c>
      <c r="J97" s="44">
        <v>30</v>
      </c>
      <c r="K97" s="44">
        <v>30</v>
      </c>
      <c r="L97" s="44">
        <v>25</v>
      </c>
      <c r="M97" s="44">
        <v>21</v>
      </c>
      <c r="N97" s="44">
        <v>17</v>
      </c>
      <c r="O97" s="44">
        <v>16</v>
      </c>
      <c r="P97" s="44">
        <v>22</v>
      </c>
      <c r="Q97" s="44">
        <v>17</v>
      </c>
      <c r="R97" s="44">
        <v>17</v>
      </c>
      <c r="S97" s="44">
        <v>18</v>
      </c>
      <c r="T97" s="44">
        <v>17</v>
      </c>
      <c r="U97" s="44">
        <v>19</v>
      </c>
      <c r="V97" s="44">
        <v>18</v>
      </c>
      <c r="W97" s="44">
        <v>19</v>
      </c>
      <c r="X97" s="44">
        <v>18</v>
      </c>
      <c r="Y97" s="44">
        <v>18</v>
      </c>
      <c r="Z97" s="44">
        <v>15</v>
      </c>
      <c r="AA97" s="44">
        <v>16</v>
      </c>
      <c r="AB97" s="44">
        <v>16</v>
      </c>
      <c r="AC97" s="44">
        <v>17</v>
      </c>
      <c r="AD97" s="44">
        <v>18</v>
      </c>
      <c r="AE97" s="44">
        <v>25</v>
      </c>
      <c r="AF97" s="44">
        <v>29</v>
      </c>
      <c r="AG97" s="44">
        <v>36</v>
      </c>
      <c r="AH97" s="44">
        <v>28</v>
      </c>
      <c r="AI97" s="44">
        <v>46</v>
      </c>
      <c r="AJ97" s="44">
        <v>55</v>
      </c>
      <c r="AK97" s="44">
        <v>75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</row>
    <row r="98" spans="2:42" x14ac:dyDescent="0.25">
      <c r="B98" s="43">
        <v>57</v>
      </c>
      <c r="C98" s="44">
        <v>0</v>
      </c>
      <c r="D98" s="44">
        <v>75</v>
      </c>
      <c r="E98" s="44">
        <v>55</v>
      </c>
      <c r="F98" s="44">
        <v>50</v>
      </c>
      <c r="G98" s="44">
        <v>40</v>
      </c>
      <c r="H98" s="44">
        <v>35</v>
      </c>
      <c r="I98" s="44">
        <v>40</v>
      </c>
      <c r="J98" s="44">
        <v>35</v>
      </c>
      <c r="K98" s="44">
        <v>30</v>
      </c>
      <c r="L98" s="44">
        <v>30</v>
      </c>
      <c r="M98" s="44">
        <v>30</v>
      </c>
      <c r="N98" s="44">
        <v>19</v>
      </c>
      <c r="O98" s="44">
        <v>21</v>
      </c>
      <c r="P98" s="44">
        <v>25</v>
      </c>
      <c r="Q98" s="44">
        <v>21</v>
      </c>
      <c r="R98" s="44">
        <v>21</v>
      </c>
      <c r="S98" s="44">
        <v>21</v>
      </c>
      <c r="T98" s="44">
        <v>23</v>
      </c>
      <c r="U98" s="44">
        <v>22</v>
      </c>
      <c r="V98" s="44">
        <v>24</v>
      </c>
      <c r="W98" s="44">
        <v>23</v>
      </c>
      <c r="X98" s="44">
        <v>25</v>
      </c>
      <c r="Y98" s="44">
        <v>23</v>
      </c>
      <c r="Z98" s="44">
        <v>23</v>
      </c>
      <c r="AA98" s="44">
        <v>24</v>
      </c>
      <c r="AB98" s="44">
        <v>20</v>
      </c>
      <c r="AC98" s="44">
        <v>21</v>
      </c>
      <c r="AD98" s="44">
        <v>26</v>
      </c>
      <c r="AE98" s="44">
        <v>29</v>
      </c>
      <c r="AF98" s="44">
        <v>37</v>
      </c>
      <c r="AG98" s="44">
        <v>40</v>
      </c>
      <c r="AH98" s="44">
        <v>44</v>
      </c>
      <c r="AI98" s="44">
        <v>56</v>
      </c>
      <c r="AJ98" s="44">
        <v>87</v>
      </c>
      <c r="AK98" s="44">
        <v>95</v>
      </c>
      <c r="AL98" s="44">
        <v>110</v>
      </c>
      <c r="AM98" s="44">
        <v>0</v>
      </c>
      <c r="AN98" s="44">
        <v>0</v>
      </c>
      <c r="AO98" s="44">
        <v>0</v>
      </c>
      <c r="AP98" s="44">
        <v>0</v>
      </c>
    </row>
    <row r="99" spans="2:42" x14ac:dyDescent="0.25">
      <c r="B99" s="43">
        <v>58</v>
      </c>
      <c r="C99" s="44">
        <v>0</v>
      </c>
      <c r="D99" s="44">
        <v>90</v>
      </c>
      <c r="E99" s="44">
        <v>70</v>
      </c>
      <c r="F99" s="44">
        <v>60</v>
      </c>
      <c r="G99" s="44">
        <v>55</v>
      </c>
      <c r="H99" s="44">
        <v>50</v>
      </c>
      <c r="I99" s="44">
        <v>50</v>
      </c>
      <c r="J99" s="44">
        <v>35</v>
      </c>
      <c r="K99" s="44">
        <v>45</v>
      </c>
      <c r="L99" s="44">
        <v>40</v>
      </c>
      <c r="M99" s="44">
        <v>34</v>
      </c>
      <c r="N99" s="44">
        <v>31</v>
      </c>
      <c r="O99" s="44">
        <v>30</v>
      </c>
      <c r="P99" s="44">
        <v>33</v>
      </c>
      <c r="Q99" s="44">
        <v>31</v>
      </c>
      <c r="R99" s="44">
        <v>33</v>
      </c>
      <c r="S99" s="44">
        <v>28</v>
      </c>
      <c r="T99" s="44">
        <v>33</v>
      </c>
      <c r="U99" s="44">
        <v>31</v>
      </c>
      <c r="V99" s="44">
        <v>34</v>
      </c>
      <c r="W99" s="44">
        <v>38</v>
      </c>
      <c r="X99" s="44">
        <v>31</v>
      </c>
      <c r="Y99" s="44">
        <v>38</v>
      </c>
      <c r="Z99" s="44">
        <v>30</v>
      </c>
      <c r="AA99" s="44">
        <v>36</v>
      </c>
      <c r="AB99" s="44">
        <v>29</v>
      </c>
      <c r="AC99" s="44">
        <v>26</v>
      </c>
      <c r="AD99" s="44">
        <v>32</v>
      </c>
      <c r="AE99" s="44">
        <v>48</v>
      </c>
      <c r="AF99" s="44">
        <v>57</v>
      </c>
      <c r="AG99" s="44">
        <v>66</v>
      </c>
      <c r="AH99" s="44">
        <v>68</v>
      </c>
      <c r="AI99" s="44">
        <v>103</v>
      </c>
      <c r="AJ99" s="44">
        <v>117</v>
      </c>
      <c r="AK99" s="44">
        <v>184</v>
      </c>
      <c r="AL99" s="44">
        <v>65</v>
      </c>
      <c r="AM99" s="44">
        <v>225</v>
      </c>
      <c r="AN99" s="44">
        <v>0</v>
      </c>
      <c r="AO99" s="44">
        <v>0</v>
      </c>
      <c r="AP99" s="44">
        <v>0</v>
      </c>
    </row>
    <row r="100" spans="2:42" x14ac:dyDescent="0.25">
      <c r="B100" s="43">
        <v>59</v>
      </c>
      <c r="C100" s="44">
        <v>0</v>
      </c>
      <c r="D100" s="44">
        <v>95</v>
      </c>
      <c r="E100" s="44">
        <v>75</v>
      </c>
      <c r="F100" s="44">
        <v>65</v>
      </c>
      <c r="G100" s="44">
        <v>60</v>
      </c>
      <c r="H100" s="44">
        <v>60</v>
      </c>
      <c r="I100" s="44">
        <v>65</v>
      </c>
      <c r="J100" s="44">
        <v>50</v>
      </c>
      <c r="K100" s="44">
        <v>60</v>
      </c>
      <c r="L100" s="44">
        <v>60</v>
      </c>
      <c r="M100" s="44">
        <v>49</v>
      </c>
      <c r="N100" s="44">
        <v>42</v>
      </c>
      <c r="O100" s="44">
        <v>40</v>
      </c>
      <c r="P100" s="44">
        <v>49</v>
      </c>
      <c r="Q100" s="44">
        <v>44</v>
      </c>
      <c r="R100" s="44">
        <v>41</v>
      </c>
      <c r="S100" s="44">
        <v>44</v>
      </c>
      <c r="T100" s="44">
        <v>44</v>
      </c>
      <c r="U100" s="44">
        <v>44</v>
      </c>
      <c r="V100" s="44">
        <v>49</v>
      </c>
      <c r="W100" s="44">
        <v>50</v>
      </c>
      <c r="X100" s="44">
        <v>52</v>
      </c>
      <c r="Y100" s="44">
        <v>49</v>
      </c>
      <c r="Z100" s="44">
        <v>52</v>
      </c>
      <c r="AA100" s="44">
        <v>57</v>
      </c>
      <c r="AB100" s="44">
        <v>54</v>
      </c>
      <c r="AC100" s="44">
        <v>53</v>
      </c>
      <c r="AD100" s="44">
        <v>55</v>
      </c>
      <c r="AE100" s="44">
        <v>149</v>
      </c>
      <c r="AF100" s="44">
        <v>190</v>
      </c>
      <c r="AG100" s="44">
        <v>205</v>
      </c>
      <c r="AH100" s="44">
        <v>235</v>
      </c>
      <c r="AI100" s="44">
        <v>294</v>
      </c>
      <c r="AJ100" s="44">
        <v>329</v>
      </c>
      <c r="AK100" s="44">
        <v>381</v>
      </c>
      <c r="AL100" s="44">
        <v>337</v>
      </c>
      <c r="AM100" s="44">
        <v>410</v>
      </c>
      <c r="AN100" s="44">
        <v>405</v>
      </c>
      <c r="AO100" s="44">
        <v>0</v>
      </c>
      <c r="AP100" s="44">
        <v>0</v>
      </c>
    </row>
    <row r="101" spans="2:42" x14ac:dyDescent="0.25">
      <c r="B101" s="43">
        <v>60</v>
      </c>
      <c r="C101" s="44">
        <v>0</v>
      </c>
      <c r="D101" s="44">
        <v>95</v>
      </c>
      <c r="E101" s="44">
        <v>75</v>
      </c>
      <c r="F101" s="44">
        <v>70</v>
      </c>
      <c r="G101" s="44">
        <v>70</v>
      </c>
      <c r="H101" s="44">
        <v>85</v>
      </c>
      <c r="I101" s="44">
        <v>80</v>
      </c>
      <c r="J101" s="44">
        <v>95</v>
      </c>
      <c r="K101" s="44">
        <v>85</v>
      </c>
      <c r="L101" s="44">
        <v>95</v>
      </c>
      <c r="M101" s="44">
        <v>74</v>
      </c>
      <c r="N101" s="44">
        <v>68</v>
      </c>
      <c r="O101" s="44">
        <v>56</v>
      </c>
      <c r="P101" s="44">
        <v>60</v>
      </c>
      <c r="Q101" s="44">
        <v>58</v>
      </c>
      <c r="R101" s="44">
        <v>70</v>
      </c>
      <c r="S101" s="44">
        <v>66</v>
      </c>
      <c r="T101" s="44">
        <v>76</v>
      </c>
      <c r="U101" s="44">
        <v>66</v>
      </c>
      <c r="V101" s="44">
        <v>76</v>
      </c>
      <c r="W101" s="44">
        <v>79</v>
      </c>
      <c r="X101" s="44">
        <v>83</v>
      </c>
      <c r="Y101" s="44">
        <v>88</v>
      </c>
      <c r="Z101" s="44">
        <v>78</v>
      </c>
      <c r="AA101" s="44">
        <v>98</v>
      </c>
      <c r="AB101" s="44">
        <v>81</v>
      </c>
      <c r="AC101" s="44">
        <v>102</v>
      </c>
      <c r="AD101" s="44">
        <v>100</v>
      </c>
      <c r="AE101" s="44">
        <v>233</v>
      </c>
      <c r="AF101" s="44">
        <v>355</v>
      </c>
      <c r="AG101" s="44">
        <v>367</v>
      </c>
      <c r="AH101" s="44">
        <v>388</v>
      </c>
      <c r="AI101" s="44">
        <v>451</v>
      </c>
      <c r="AJ101" s="44">
        <v>513</v>
      </c>
      <c r="AK101" s="44">
        <v>585</v>
      </c>
      <c r="AL101" s="44">
        <v>530</v>
      </c>
      <c r="AM101" s="44">
        <v>482</v>
      </c>
      <c r="AN101" s="44">
        <v>245</v>
      </c>
      <c r="AO101" s="44">
        <v>415</v>
      </c>
      <c r="AP101" s="44">
        <v>0</v>
      </c>
    </row>
    <row r="102" spans="2:42" x14ac:dyDescent="0.25">
      <c r="B102" s="43">
        <v>61</v>
      </c>
      <c r="C102" s="44">
        <v>0</v>
      </c>
      <c r="D102" s="44">
        <v>80</v>
      </c>
      <c r="E102" s="44">
        <v>90</v>
      </c>
      <c r="F102" s="44">
        <v>75</v>
      </c>
      <c r="G102" s="44">
        <v>70</v>
      </c>
      <c r="H102" s="44">
        <v>80</v>
      </c>
      <c r="I102" s="44">
        <v>100</v>
      </c>
      <c r="J102" s="44">
        <v>95</v>
      </c>
      <c r="K102" s="44">
        <v>80</v>
      </c>
      <c r="L102" s="44">
        <v>85</v>
      </c>
      <c r="M102" s="44">
        <v>82</v>
      </c>
      <c r="N102" s="44">
        <v>88</v>
      </c>
      <c r="O102" s="44">
        <v>82</v>
      </c>
      <c r="P102" s="44">
        <v>87</v>
      </c>
      <c r="Q102" s="44">
        <v>94</v>
      </c>
      <c r="R102" s="44">
        <v>95</v>
      </c>
      <c r="S102" s="44">
        <v>93</v>
      </c>
      <c r="T102" s="44">
        <v>95</v>
      </c>
      <c r="U102" s="44">
        <v>108</v>
      </c>
      <c r="V102" s="44">
        <v>98</v>
      </c>
      <c r="W102" s="44">
        <v>108</v>
      </c>
      <c r="X102" s="44">
        <v>111</v>
      </c>
      <c r="Y102" s="44">
        <v>111</v>
      </c>
      <c r="Z102" s="44">
        <v>135</v>
      </c>
      <c r="AA102" s="44">
        <v>119</v>
      </c>
      <c r="AB102" s="44">
        <v>137</v>
      </c>
      <c r="AC102" s="44">
        <v>125</v>
      </c>
      <c r="AD102" s="44">
        <v>146</v>
      </c>
      <c r="AE102" s="44">
        <v>239</v>
      </c>
      <c r="AF102" s="44">
        <v>345</v>
      </c>
      <c r="AG102" s="44">
        <v>261</v>
      </c>
      <c r="AH102" s="44">
        <v>247</v>
      </c>
      <c r="AI102" s="44">
        <v>306</v>
      </c>
      <c r="AJ102" s="44">
        <v>378</v>
      </c>
      <c r="AK102" s="44">
        <v>451</v>
      </c>
      <c r="AL102" s="44">
        <v>372</v>
      </c>
      <c r="AM102" s="44">
        <v>380</v>
      </c>
      <c r="AN102" s="44">
        <v>378</v>
      </c>
      <c r="AO102" s="44">
        <v>225</v>
      </c>
      <c r="AP102" s="44">
        <v>340</v>
      </c>
    </row>
    <row r="103" spans="2:42" x14ac:dyDescent="0.25">
      <c r="B103" s="43">
        <v>62</v>
      </c>
      <c r="C103" s="44">
        <v>0</v>
      </c>
      <c r="D103" s="44">
        <v>115</v>
      </c>
      <c r="E103" s="44">
        <v>100</v>
      </c>
      <c r="F103" s="44">
        <v>90</v>
      </c>
      <c r="G103" s="44">
        <v>85</v>
      </c>
      <c r="H103" s="44">
        <v>100</v>
      </c>
      <c r="I103" s="44">
        <v>100</v>
      </c>
      <c r="J103" s="44">
        <v>100</v>
      </c>
      <c r="K103" s="44">
        <v>100</v>
      </c>
      <c r="L103" s="44">
        <v>100</v>
      </c>
      <c r="M103" s="44">
        <v>109</v>
      </c>
      <c r="N103" s="44">
        <v>122</v>
      </c>
      <c r="O103" s="44">
        <v>129</v>
      </c>
      <c r="P103" s="44">
        <v>127</v>
      </c>
      <c r="Q103" s="44">
        <v>124</v>
      </c>
      <c r="R103" s="44">
        <v>131</v>
      </c>
      <c r="S103" s="44">
        <v>126</v>
      </c>
      <c r="T103" s="44">
        <v>139</v>
      </c>
      <c r="U103" s="44">
        <v>129</v>
      </c>
      <c r="V103" s="44">
        <v>141</v>
      </c>
      <c r="W103" s="44">
        <v>149</v>
      </c>
      <c r="X103" s="44">
        <v>155</v>
      </c>
      <c r="Y103" s="44">
        <v>168</v>
      </c>
      <c r="Z103" s="44">
        <v>168</v>
      </c>
      <c r="AA103" s="44">
        <v>199</v>
      </c>
      <c r="AB103" s="44">
        <v>189</v>
      </c>
      <c r="AC103" s="44">
        <v>202</v>
      </c>
      <c r="AD103" s="44">
        <v>184</v>
      </c>
      <c r="AE103" s="44">
        <v>301</v>
      </c>
      <c r="AF103" s="44">
        <v>386</v>
      </c>
      <c r="AG103" s="44">
        <v>300</v>
      </c>
      <c r="AH103" s="44">
        <v>290</v>
      </c>
      <c r="AI103" s="44">
        <v>313</v>
      </c>
      <c r="AJ103" s="44">
        <v>414</v>
      </c>
      <c r="AK103" s="44">
        <v>479</v>
      </c>
      <c r="AL103" s="44">
        <v>350</v>
      </c>
      <c r="AM103" s="44">
        <v>372</v>
      </c>
      <c r="AN103" s="44">
        <v>423</v>
      </c>
      <c r="AO103" s="44">
        <v>404</v>
      </c>
      <c r="AP103" s="44">
        <v>170</v>
      </c>
    </row>
    <row r="104" spans="2:42" x14ac:dyDescent="0.25">
      <c r="B104" s="43">
        <v>63</v>
      </c>
      <c r="C104" s="44">
        <v>0</v>
      </c>
      <c r="D104" s="44">
        <v>125</v>
      </c>
      <c r="E104" s="44">
        <v>100</v>
      </c>
      <c r="F104" s="44">
        <v>100</v>
      </c>
      <c r="G104" s="44">
        <v>125</v>
      </c>
      <c r="H104" s="44">
        <v>125</v>
      </c>
      <c r="I104" s="44">
        <v>100</v>
      </c>
      <c r="J104" s="44">
        <v>125</v>
      </c>
      <c r="K104" s="44">
        <v>115</v>
      </c>
      <c r="L104" s="44">
        <v>150</v>
      </c>
      <c r="M104" s="44">
        <v>145</v>
      </c>
      <c r="N104" s="44">
        <v>166</v>
      </c>
      <c r="O104" s="44">
        <v>190</v>
      </c>
      <c r="P104" s="44">
        <v>198</v>
      </c>
      <c r="Q104" s="44">
        <v>182</v>
      </c>
      <c r="R104" s="44">
        <v>180</v>
      </c>
      <c r="S104" s="44">
        <v>184</v>
      </c>
      <c r="T104" s="44">
        <v>180</v>
      </c>
      <c r="U104" s="44">
        <v>211</v>
      </c>
      <c r="V104" s="44">
        <v>200</v>
      </c>
      <c r="W104" s="44">
        <v>214</v>
      </c>
      <c r="X104" s="44">
        <v>225</v>
      </c>
      <c r="Y104" s="44">
        <v>219</v>
      </c>
      <c r="Z104" s="44">
        <v>265</v>
      </c>
      <c r="AA104" s="44">
        <v>249</v>
      </c>
      <c r="AB104" s="44">
        <v>275</v>
      </c>
      <c r="AC104" s="44">
        <v>255</v>
      </c>
      <c r="AD104" s="44">
        <v>294</v>
      </c>
      <c r="AE104" s="44">
        <v>367</v>
      </c>
      <c r="AF104" s="44">
        <v>468</v>
      </c>
      <c r="AG104" s="44">
        <v>325</v>
      </c>
      <c r="AH104" s="44">
        <v>321</v>
      </c>
      <c r="AI104" s="44">
        <v>352</v>
      </c>
      <c r="AJ104" s="44">
        <v>434</v>
      </c>
      <c r="AK104" s="44">
        <v>503</v>
      </c>
      <c r="AL104" s="44">
        <v>441</v>
      </c>
      <c r="AM104" s="44">
        <v>422</v>
      </c>
      <c r="AN104" s="44">
        <v>477</v>
      </c>
      <c r="AO104" s="44">
        <v>503</v>
      </c>
      <c r="AP104" s="44">
        <v>459</v>
      </c>
    </row>
    <row r="105" spans="2:42" x14ac:dyDescent="0.25">
      <c r="B105" s="43">
        <v>64</v>
      </c>
      <c r="C105" s="44">
        <v>0</v>
      </c>
      <c r="D105" s="44">
        <v>150</v>
      </c>
      <c r="E105" s="44">
        <v>150</v>
      </c>
      <c r="F105" s="44">
        <v>125</v>
      </c>
      <c r="G105" s="44">
        <v>125</v>
      </c>
      <c r="H105" s="44">
        <v>125</v>
      </c>
      <c r="I105" s="44">
        <v>200</v>
      </c>
      <c r="J105" s="44">
        <v>150</v>
      </c>
      <c r="K105" s="44">
        <v>200</v>
      </c>
      <c r="L105" s="44">
        <v>225</v>
      </c>
      <c r="M105" s="44">
        <v>216</v>
      </c>
      <c r="N105" s="44">
        <v>231</v>
      </c>
      <c r="O105" s="44">
        <v>261</v>
      </c>
      <c r="P105" s="44">
        <v>287</v>
      </c>
      <c r="Q105" s="44">
        <v>302</v>
      </c>
      <c r="R105" s="44">
        <v>309</v>
      </c>
      <c r="S105" s="44">
        <v>299</v>
      </c>
      <c r="T105" s="44">
        <v>322</v>
      </c>
      <c r="U105" s="44">
        <v>311</v>
      </c>
      <c r="V105" s="44">
        <v>358</v>
      </c>
      <c r="W105" s="44">
        <v>341</v>
      </c>
      <c r="X105" s="44">
        <v>368</v>
      </c>
      <c r="Y105" s="44">
        <v>370</v>
      </c>
      <c r="Z105" s="44">
        <v>391</v>
      </c>
      <c r="AA105" s="44">
        <v>444</v>
      </c>
      <c r="AB105" s="44">
        <v>431</v>
      </c>
      <c r="AC105" s="44">
        <v>451</v>
      </c>
      <c r="AD105" s="44">
        <v>439</v>
      </c>
      <c r="AE105" s="44">
        <v>514</v>
      </c>
      <c r="AF105" s="44">
        <v>558</v>
      </c>
      <c r="AG105" s="44">
        <v>490</v>
      </c>
      <c r="AH105" s="44">
        <v>429</v>
      </c>
      <c r="AI105" s="44">
        <v>406</v>
      </c>
      <c r="AJ105" s="44">
        <v>487</v>
      </c>
      <c r="AK105" s="44">
        <v>534</v>
      </c>
      <c r="AL105" s="44">
        <v>536</v>
      </c>
      <c r="AM105" s="44">
        <v>572</v>
      </c>
      <c r="AN105" s="44">
        <v>560</v>
      </c>
      <c r="AO105" s="44">
        <v>562</v>
      </c>
      <c r="AP105" s="44">
        <v>610</v>
      </c>
    </row>
    <row r="106" spans="2:42" x14ac:dyDescent="0.25">
      <c r="B106" s="43">
        <v>65</v>
      </c>
      <c r="C106" s="44">
        <v>0</v>
      </c>
      <c r="D106" s="44">
        <v>205</v>
      </c>
      <c r="E106" s="44">
        <v>225</v>
      </c>
      <c r="F106" s="44">
        <v>185</v>
      </c>
      <c r="G106" s="44">
        <v>230</v>
      </c>
      <c r="H106" s="44">
        <v>240</v>
      </c>
      <c r="I106" s="44">
        <v>240</v>
      </c>
      <c r="J106" s="44">
        <v>210</v>
      </c>
      <c r="K106" s="44">
        <v>255</v>
      </c>
      <c r="L106" s="44">
        <v>240</v>
      </c>
      <c r="M106" s="44">
        <v>225</v>
      </c>
      <c r="N106" s="44">
        <v>235</v>
      </c>
      <c r="O106" s="44">
        <v>225</v>
      </c>
      <c r="P106" s="44">
        <v>215</v>
      </c>
      <c r="Q106" s="44">
        <v>265</v>
      </c>
      <c r="R106" s="44">
        <v>230</v>
      </c>
      <c r="S106" s="44">
        <v>255</v>
      </c>
      <c r="T106" s="44">
        <v>245</v>
      </c>
      <c r="U106" s="44">
        <v>280</v>
      </c>
      <c r="V106" s="44">
        <v>290</v>
      </c>
      <c r="W106" s="44">
        <v>255</v>
      </c>
      <c r="X106" s="44">
        <v>245</v>
      </c>
      <c r="Y106" s="44">
        <v>240</v>
      </c>
      <c r="Z106" s="44">
        <v>300</v>
      </c>
      <c r="AA106" s="44">
        <v>310</v>
      </c>
      <c r="AB106" s="44">
        <v>285</v>
      </c>
      <c r="AC106" s="44">
        <v>230</v>
      </c>
      <c r="AD106" s="44">
        <v>260</v>
      </c>
      <c r="AE106" s="44">
        <v>240</v>
      </c>
      <c r="AF106" s="44">
        <v>300</v>
      </c>
      <c r="AG106" s="44">
        <v>265</v>
      </c>
      <c r="AH106" s="44">
        <v>235</v>
      </c>
      <c r="AI106" s="44">
        <v>205</v>
      </c>
      <c r="AJ106" s="44">
        <v>410</v>
      </c>
      <c r="AK106" s="44">
        <v>395</v>
      </c>
      <c r="AL106" s="44">
        <v>395</v>
      </c>
      <c r="AM106" s="44">
        <v>390</v>
      </c>
      <c r="AN106" s="44">
        <v>345</v>
      </c>
      <c r="AO106" s="44">
        <v>395</v>
      </c>
      <c r="AP106" s="44">
        <v>355</v>
      </c>
    </row>
    <row r="107" spans="2:42" x14ac:dyDescent="0.25">
      <c r="B107" s="43">
        <v>66</v>
      </c>
      <c r="C107" s="44">
        <v>0</v>
      </c>
      <c r="D107" s="44">
        <v>150</v>
      </c>
      <c r="E107" s="44">
        <v>160</v>
      </c>
      <c r="F107" s="44">
        <v>200</v>
      </c>
      <c r="G107" s="44">
        <v>220</v>
      </c>
      <c r="H107" s="44">
        <v>185</v>
      </c>
      <c r="I107" s="44">
        <v>280</v>
      </c>
      <c r="J107" s="44">
        <v>265</v>
      </c>
      <c r="K107" s="44">
        <v>160</v>
      </c>
      <c r="L107" s="44">
        <v>210</v>
      </c>
      <c r="M107" s="44">
        <v>215</v>
      </c>
      <c r="N107" s="44">
        <v>175</v>
      </c>
      <c r="O107" s="44">
        <v>215</v>
      </c>
      <c r="P107" s="44">
        <v>225</v>
      </c>
      <c r="Q107" s="44">
        <v>210</v>
      </c>
      <c r="R107" s="44">
        <v>215</v>
      </c>
      <c r="S107" s="44">
        <v>220</v>
      </c>
      <c r="T107" s="44">
        <v>210</v>
      </c>
      <c r="U107" s="44">
        <v>200</v>
      </c>
      <c r="V107" s="44">
        <v>280</v>
      </c>
      <c r="W107" s="44">
        <v>240</v>
      </c>
      <c r="X107" s="44">
        <v>215</v>
      </c>
      <c r="Y107" s="44">
        <v>225</v>
      </c>
      <c r="Z107" s="44">
        <v>280</v>
      </c>
      <c r="AA107" s="44">
        <v>240</v>
      </c>
      <c r="AB107" s="44">
        <v>215</v>
      </c>
      <c r="AC107" s="44">
        <v>265</v>
      </c>
      <c r="AD107" s="44">
        <v>265</v>
      </c>
      <c r="AE107" s="44">
        <v>245</v>
      </c>
      <c r="AF107" s="44">
        <v>295</v>
      </c>
      <c r="AG107" s="44">
        <v>225</v>
      </c>
      <c r="AH107" s="44">
        <v>270</v>
      </c>
      <c r="AI107" s="44">
        <v>210</v>
      </c>
      <c r="AJ107" s="44">
        <v>340</v>
      </c>
      <c r="AK107" s="44">
        <v>385</v>
      </c>
      <c r="AL107" s="44">
        <v>315</v>
      </c>
      <c r="AM107" s="44">
        <v>280</v>
      </c>
      <c r="AN107" s="44">
        <v>260</v>
      </c>
      <c r="AO107" s="44">
        <v>285</v>
      </c>
      <c r="AP107" s="44">
        <v>380</v>
      </c>
    </row>
    <row r="108" spans="2:42" x14ac:dyDescent="0.25">
      <c r="B108" s="43">
        <v>67</v>
      </c>
      <c r="C108" s="44">
        <v>0</v>
      </c>
      <c r="D108" s="44">
        <v>205</v>
      </c>
      <c r="E108" s="44">
        <v>160</v>
      </c>
      <c r="F108" s="44">
        <v>160</v>
      </c>
      <c r="G108" s="44">
        <v>185</v>
      </c>
      <c r="H108" s="44">
        <v>190</v>
      </c>
      <c r="I108" s="44">
        <v>240</v>
      </c>
      <c r="J108" s="44">
        <v>225</v>
      </c>
      <c r="K108" s="44">
        <v>195</v>
      </c>
      <c r="L108" s="44">
        <v>215</v>
      </c>
      <c r="M108" s="44">
        <v>230</v>
      </c>
      <c r="N108" s="44">
        <v>230</v>
      </c>
      <c r="O108" s="44">
        <v>240</v>
      </c>
      <c r="P108" s="44">
        <v>170</v>
      </c>
      <c r="Q108" s="44">
        <v>180</v>
      </c>
      <c r="R108" s="44">
        <v>225</v>
      </c>
      <c r="S108" s="44">
        <v>210</v>
      </c>
      <c r="T108" s="44">
        <v>200</v>
      </c>
      <c r="U108" s="44">
        <v>200</v>
      </c>
      <c r="V108" s="44">
        <v>250</v>
      </c>
      <c r="W108" s="44">
        <v>220</v>
      </c>
      <c r="X108" s="44">
        <v>220</v>
      </c>
      <c r="Y108" s="44">
        <v>150</v>
      </c>
      <c r="Z108" s="44">
        <v>185</v>
      </c>
      <c r="AA108" s="44">
        <v>250</v>
      </c>
      <c r="AB108" s="44">
        <v>295</v>
      </c>
      <c r="AC108" s="44">
        <v>215</v>
      </c>
      <c r="AD108" s="44">
        <v>180</v>
      </c>
      <c r="AE108" s="44">
        <v>240</v>
      </c>
      <c r="AF108" s="44">
        <v>235</v>
      </c>
      <c r="AG108" s="44">
        <v>305</v>
      </c>
      <c r="AH108" s="44">
        <v>210</v>
      </c>
      <c r="AI108" s="44">
        <v>200</v>
      </c>
      <c r="AJ108" s="44">
        <v>315</v>
      </c>
      <c r="AK108" s="44">
        <v>455</v>
      </c>
      <c r="AL108" s="44">
        <v>250</v>
      </c>
      <c r="AM108" s="44">
        <v>260</v>
      </c>
      <c r="AN108" s="44">
        <v>345</v>
      </c>
      <c r="AO108" s="44">
        <v>290</v>
      </c>
      <c r="AP108" s="44">
        <v>305</v>
      </c>
    </row>
    <row r="109" spans="2:42" x14ac:dyDescent="0.25">
      <c r="B109" s="43">
        <v>68</v>
      </c>
      <c r="C109" s="44">
        <v>0</v>
      </c>
      <c r="D109" s="44">
        <v>135</v>
      </c>
      <c r="E109" s="44">
        <v>155</v>
      </c>
      <c r="F109" s="44">
        <v>135</v>
      </c>
      <c r="G109" s="44">
        <v>125</v>
      </c>
      <c r="H109" s="44">
        <v>160</v>
      </c>
      <c r="I109" s="44">
        <v>195</v>
      </c>
      <c r="J109" s="44">
        <v>180</v>
      </c>
      <c r="K109" s="44">
        <v>195</v>
      </c>
      <c r="L109" s="44">
        <v>220</v>
      </c>
      <c r="M109" s="44">
        <v>245</v>
      </c>
      <c r="N109" s="44">
        <v>220</v>
      </c>
      <c r="O109" s="44">
        <v>235</v>
      </c>
      <c r="P109" s="44">
        <v>180</v>
      </c>
      <c r="Q109" s="44">
        <v>215</v>
      </c>
      <c r="R109" s="44">
        <v>240</v>
      </c>
      <c r="S109" s="44">
        <v>250</v>
      </c>
      <c r="T109" s="44">
        <v>240</v>
      </c>
      <c r="U109" s="44">
        <v>205</v>
      </c>
      <c r="V109" s="44">
        <v>225</v>
      </c>
      <c r="W109" s="44">
        <v>240</v>
      </c>
      <c r="X109" s="44">
        <v>240</v>
      </c>
      <c r="Y109" s="44">
        <v>245</v>
      </c>
      <c r="Z109" s="44">
        <v>330</v>
      </c>
      <c r="AA109" s="44">
        <v>245</v>
      </c>
      <c r="AB109" s="44">
        <v>255</v>
      </c>
      <c r="AC109" s="44">
        <v>235</v>
      </c>
      <c r="AD109" s="44">
        <v>260</v>
      </c>
      <c r="AE109" s="44">
        <v>315</v>
      </c>
      <c r="AF109" s="44">
        <v>230</v>
      </c>
      <c r="AG109" s="44">
        <v>190</v>
      </c>
      <c r="AH109" s="44">
        <v>175</v>
      </c>
      <c r="AI109" s="44">
        <v>220</v>
      </c>
      <c r="AJ109" s="44">
        <v>280</v>
      </c>
      <c r="AK109" s="44">
        <v>450</v>
      </c>
      <c r="AL109" s="44">
        <v>325</v>
      </c>
      <c r="AM109" s="44">
        <v>320</v>
      </c>
      <c r="AN109" s="44">
        <v>225</v>
      </c>
      <c r="AO109" s="44">
        <v>315</v>
      </c>
      <c r="AP109" s="44">
        <v>225</v>
      </c>
    </row>
    <row r="110" spans="2:42" x14ac:dyDescent="0.25">
      <c r="B110" s="43">
        <v>69</v>
      </c>
      <c r="C110" s="44">
        <v>0</v>
      </c>
      <c r="D110" s="44">
        <v>155</v>
      </c>
      <c r="E110" s="44">
        <v>220</v>
      </c>
      <c r="F110" s="44">
        <v>200</v>
      </c>
      <c r="G110" s="44">
        <v>160</v>
      </c>
      <c r="H110" s="44">
        <v>160</v>
      </c>
      <c r="I110" s="44">
        <v>155</v>
      </c>
      <c r="J110" s="44">
        <v>215</v>
      </c>
      <c r="K110" s="44">
        <v>210</v>
      </c>
      <c r="L110" s="44">
        <v>325</v>
      </c>
      <c r="M110" s="44">
        <v>225</v>
      </c>
      <c r="N110" s="44">
        <v>210</v>
      </c>
      <c r="O110" s="44">
        <v>280</v>
      </c>
      <c r="P110" s="44">
        <v>150</v>
      </c>
      <c r="Q110" s="44">
        <v>280</v>
      </c>
      <c r="R110" s="44">
        <v>245</v>
      </c>
      <c r="S110" s="44">
        <v>240</v>
      </c>
      <c r="T110" s="44">
        <v>320</v>
      </c>
      <c r="U110" s="44">
        <v>235</v>
      </c>
      <c r="V110" s="44">
        <v>230</v>
      </c>
      <c r="W110" s="44">
        <v>220</v>
      </c>
      <c r="X110" s="44">
        <v>175</v>
      </c>
      <c r="Y110" s="44">
        <v>215</v>
      </c>
      <c r="Z110" s="44">
        <v>280</v>
      </c>
      <c r="AA110" s="44">
        <v>255</v>
      </c>
      <c r="AB110" s="44">
        <v>245</v>
      </c>
      <c r="AC110" s="44">
        <v>345</v>
      </c>
      <c r="AD110" s="44">
        <v>230</v>
      </c>
      <c r="AE110" s="44">
        <v>265</v>
      </c>
      <c r="AF110" s="44">
        <v>260</v>
      </c>
      <c r="AG110" s="44">
        <v>135</v>
      </c>
      <c r="AH110" s="44">
        <v>160</v>
      </c>
      <c r="AI110" s="44">
        <v>235</v>
      </c>
      <c r="AJ110" s="44">
        <v>355</v>
      </c>
      <c r="AK110" s="44">
        <v>295</v>
      </c>
      <c r="AL110" s="44">
        <v>230</v>
      </c>
      <c r="AM110" s="44">
        <v>440</v>
      </c>
      <c r="AN110" s="44">
        <v>230</v>
      </c>
      <c r="AO110" s="44">
        <v>230</v>
      </c>
      <c r="AP110" s="44">
        <v>275</v>
      </c>
    </row>
    <row r="111" spans="2:42" x14ac:dyDescent="0.25">
      <c r="B111" s="43">
        <v>70</v>
      </c>
      <c r="C111" s="44">
        <v>0</v>
      </c>
      <c r="D111" s="44">
        <v>300</v>
      </c>
      <c r="E111" s="44">
        <v>200</v>
      </c>
      <c r="F111" s="44">
        <v>270</v>
      </c>
      <c r="G111" s="44">
        <v>415</v>
      </c>
      <c r="H111" s="44">
        <v>160</v>
      </c>
      <c r="I111" s="44">
        <v>225</v>
      </c>
      <c r="J111" s="44">
        <v>265</v>
      </c>
      <c r="K111" s="44">
        <v>285</v>
      </c>
      <c r="L111" s="44">
        <v>270</v>
      </c>
      <c r="M111" s="44">
        <v>315</v>
      </c>
      <c r="N111" s="44">
        <v>285</v>
      </c>
      <c r="O111" s="44">
        <v>290</v>
      </c>
      <c r="P111" s="44">
        <v>270</v>
      </c>
      <c r="Q111" s="44">
        <v>320</v>
      </c>
      <c r="R111" s="44">
        <v>260</v>
      </c>
      <c r="S111" s="44">
        <v>260</v>
      </c>
      <c r="T111" s="44">
        <v>360</v>
      </c>
      <c r="U111" s="44">
        <v>365</v>
      </c>
      <c r="V111" s="44">
        <v>275</v>
      </c>
      <c r="W111" s="44">
        <v>320</v>
      </c>
      <c r="X111" s="44">
        <v>210</v>
      </c>
      <c r="Y111" s="44">
        <v>235</v>
      </c>
      <c r="Z111" s="44">
        <v>235</v>
      </c>
      <c r="AA111" s="44">
        <v>330</v>
      </c>
      <c r="AB111" s="44">
        <v>175</v>
      </c>
      <c r="AC111" s="44">
        <v>280</v>
      </c>
      <c r="AD111" s="44">
        <v>340</v>
      </c>
      <c r="AE111" s="44">
        <v>300</v>
      </c>
      <c r="AF111" s="44">
        <v>280</v>
      </c>
      <c r="AG111" s="44">
        <v>305</v>
      </c>
      <c r="AH111" s="44">
        <v>410</v>
      </c>
      <c r="AI111" s="44">
        <v>215</v>
      </c>
      <c r="AJ111" s="44">
        <v>340</v>
      </c>
      <c r="AK111" s="44">
        <v>495</v>
      </c>
      <c r="AL111" s="44">
        <v>520</v>
      </c>
      <c r="AM111" s="44">
        <v>355</v>
      </c>
      <c r="AN111" s="44">
        <v>370</v>
      </c>
      <c r="AO111" s="44">
        <v>245</v>
      </c>
      <c r="AP111" s="44">
        <v>315</v>
      </c>
    </row>
    <row r="112" spans="2:42" x14ac:dyDescent="0.25">
      <c r="B112" s="43">
        <v>71</v>
      </c>
      <c r="C112" s="44">
        <v>0</v>
      </c>
      <c r="D112" s="44">
        <v>500</v>
      </c>
      <c r="E112" s="44">
        <v>500</v>
      </c>
      <c r="F112" s="44">
        <v>500</v>
      </c>
      <c r="G112" s="44">
        <v>500</v>
      </c>
      <c r="H112" s="44">
        <v>500</v>
      </c>
      <c r="I112" s="44">
        <v>500</v>
      </c>
      <c r="J112" s="44">
        <v>500</v>
      </c>
      <c r="K112" s="44">
        <v>500</v>
      </c>
      <c r="L112" s="44">
        <v>500</v>
      </c>
      <c r="M112" s="44">
        <v>500</v>
      </c>
      <c r="N112" s="44">
        <v>500</v>
      </c>
      <c r="O112" s="44">
        <v>500</v>
      </c>
      <c r="P112" s="44">
        <v>500</v>
      </c>
      <c r="Q112" s="44">
        <v>500</v>
      </c>
      <c r="R112" s="44">
        <v>500</v>
      </c>
      <c r="S112" s="44">
        <v>500</v>
      </c>
      <c r="T112" s="44">
        <v>500</v>
      </c>
      <c r="U112" s="44">
        <v>500</v>
      </c>
      <c r="V112" s="44">
        <v>500</v>
      </c>
      <c r="W112" s="44">
        <v>500</v>
      </c>
      <c r="X112" s="44">
        <v>500</v>
      </c>
      <c r="Y112" s="44">
        <v>500</v>
      </c>
      <c r="Z112" s="44">
        <v>500</v>
      </c>
      <c r="AA112" s="44">
        <v>500</v>
      </c>
      <c r="AB112" s="44">
        <v>500</v>
      </c>
      <c r="AC112" s="44">
        <v>500</v>
      </c>
      <c r="AD112" s="44">
        <v>500</v>
      </c>
      <c r="AE112" s="44">
        <v>500</v>
      </c>
      <c r="AF112" s="44">
        <v>500</v>
      </c>
      <c r="AG112" s="44">
        <v>500</v>
      </c>
      <c r="AH112" s="44">
        <v>500</v>
      </c>
      <c r="AI112" s="44">
        <v>500</v>
      </c>
      <c r="AJ112" s="44">
        <v>500</v>
      </c>
      <c r="AK112" s="44">
        <v>500</v>
      </c>
      <c r="AL112" s="44">
        <v>500</v>
      </c>
      <c r="AM112" s="44">
        <v>500</v>
      </c>
      <c r="AN112" s="44">
        <v>500</v>
      </c>
      <c r="AO112" s="44">
        <v>500</v>
      </c>
      <c r="AP112" s="44">
        <v>500</v>
      </c>
    </row>
    <row r="113" spans="2:82" x14ac:dyDescent="0.25">
      <c r="B113" s="45">
        <v>72</v>
      </c>
      <c r="C113" s="46">
        <v>0</v>
      </c>
      <c r="D113" s="46">
        <v>1000</v>
      </c>
      <c r="E113" s="46">
        <v>1000</v>
      </c>
      <c r="F113" s="46">
        <v>1000</v>
      </c>
      <c r="G113" s="46">
        <v>1000</v>
      </c>
      <c r="H113" s="46">
        <v>1000</v>
      </c>
      <c r="I113" s="46">
        <v>1000</v>
      </c>
      <c r="J113" s="46">
        <v>1000</v>
      </c>
      <c r="K113" s="46">
        <v>1000</v>
      </c>
      <c r="L113" s="46">
        <v>1000</v>
      </c>
      <c r="M113" s="46">
        <v>1000</v>
      </c>
      <c r="N113" s="46">
        <v>1000</v>
      </c>
      <c r="O113" s="46">
        <v>1000</v>
      </c>
      <c r="P113" s="46">
        <v>1000</v>
      </c>
      <c r="Q113" s="46">
        <v>1000</v>
      </c>
      <c r="R113" s="46">
        <v>1000</v>
      </c>
      <c r="S113" s="46">
        <v>1000</v>
      </c>
      <c r="T113" s="46">
        <v>1000</v>
      </c>
      <c r="U113" s="46">
        <v>1000</v>
      </c>
      <c r="V113" s="46">
        <v>1000</v>
      </c>
      <c r="W113" s="46">
        <v>1000</v>
      </c>
      <c r="X113" s="46">
        <v>1000</v>
      </c>
      <c r="Y113" s="46">
        <v>1000</v>
      </c>
      <c r="Z113" s="46">
        <v>1000</v>
      </c>
      <c r="AA113" s="46">
        <v>1000</v>
      </c>
      <c r="AB113" s="46">
        <v>1000</v>
      </c>
      <c r="AC113" s="46">
        <v>1000</v>
      </c>
      <c r="AD113" s="46">
        <v>1000</v>
      </c>
      <c r="AE113" s="46">
        <v>1000</v>
      </c>
      <c r="AF113" s="46">
        <v>1000</v>
      </c>
      <c r="AG113" s="46">
        <v>1000</v>
      </c>
      <c r="AH113" s="46">
        <v>1000</v>
      </c>
      <c r="AI113" s="46">
        <v>1000</v>
      </c>
      <c r="AJ113" s="46">
        <v>1000</v>
      </c>
      <c r="AK113" s="46">
        <v>1000</v>
      </c>
      <c r="AL113" s="46">
        <v>1000</v>
      </c>
      <c r="AM113" s="46">
        <v>1000</v>
      </c>
      <c r="AN113" s="46">
        <v>1000</v>
      </c>
      <c r="AO113" s="46">
        <v>1000</v>
      </c>
      <c r="AP113" s="46">
        <v>1000</v>
      </c>
    </row>
    <row r="114" spans="2:82" x14ac:dyDescent="0.25">
      <c r="B114" s="24" t="s">
        <v>25</v>
      </c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</row>
    <row r="115" spans="2:82" x14ac:dyDescent="0.25"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</row>
    <row r="116" spans="2:82" x14ac:dyDescent="0.25">
      <c r="B116" s="83" t="s">
        <v>112</v>
      </c>
      <c r="C116" s="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</row>
    <row r="117" spans="2:82" x14ac:dyDescent="0.25">
      <c r="B117" s="38" t="s">
        <v>34</v>
      </c>
      <c r="C117" s="39" t="s">
        <v>61</v>
      </c>
      <c r="W117" s="39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</row>
    <row r="118" spans="2:82" ht="16.5" thickBot="1" x14ac:dyDescent="0.3">
      <c r="B118" s="40" t="s">
        <v>21</v>
      </c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</row>
    <row r="119" spans="2:82" x14ac:dyDescent="0.25">
      <c r="C119" s="109" t="s">
        <v>77</v>
      </c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109"/>
      <c r="AP119" s="109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</row>
    <row r="120" spans="2:82" x14ac:dyDescent="0.25">
      <c r="B120" s="41" t="s">
        <v>29</v>
      </c>
      <c r="C120" s="41">
        <v>1</v>
      </c>
      <c r="D120" s="41">
        <v>2</v>
      </c>
      <c r="E120" s="41">
        <v>3</v>
      </c>
      <c r="F120" s="41">
        <v>4</v>
      </c>
      <c r="G120" s="41">
        <v>5</v>
      </c>
      <c r="H120" s="41">
        <v>6</v>
      </c>
      <c r="I120" s="41">
        <v>7</v>
      </c>
      <c r="J120" s="41">
        <v>8</v>
      </c>
      <c r="K120" s="41">
        <v>9</v>
      </c>
      <c r="L120" s="41">
        <v>10</v>
      </c>
      <c r="M120" s="41">
        <v>11</v>
      </c>
      <c r="N120" s="41">
        <v>12</v>
      </c>
      <c r="O120" s="41">
        <v>13</v>
      </c>
      <c r="P120" s="41">
        <v>14</v>
      </c>
      <c r="Q120" s="41">
        <v>15</v>
      </c>
      <c r="R120" s="41">
        <v>16</v>
      </c>
      <c r="S120" s="41">
        <v>17</v>
      </c>
      <c r="T120" s="41">
        <v>18</v>
      </c>
      <c r="U120" s="41">
        <v>19</v>
      </c>
      <c r="V120" s="41">
        <v>20</v>
      </c>
      <c r="W120" s="41">
        <v>21</v>
      </c>
      <c r="X120" s="41">
        <v>22</v>
      </c>
      <c r="Y120" s="41">
        <v>23</v>
      </c>
      <c r="Z120" s="41">
        <v>24</v>
      </c>
      <c r="AA120" s="41">
        <v>25</v>
      </c>
      <c r="AB120" s="41">
        <v>26</v>
      </c>
      <c r="AC120" s="41">
        <v>27</v>
      </c>
      <c r="AD120" s="41">
        <v>28</v>
      </c>
      <c r="AE120" s="41">
        <v>29</v>
      </c>
      <c r="AF120" s="41">
        <v>30</v>
      </c>
      <c r="AG120" s="41">
        <v>31</v>
      </c>
      <c r="AH120" s="41">
        <v>32</v>
      </c>
      <c r="AI120" s="41">
        <v>33</v>
      </c>
      <c r="AJ120" s="41">
        <v>34</v>
      </c>
      <c r="AK120" s="41">
        <v>35</v>
      </c>
      <c r="AL120" s="41">
        <v>36</v>
      </c>
      <c r="AM120" s="41">
        <v>37</v>
      </c>
      <c r="AN120" s="41">
        <v>38</v>
      </c>
      <c r="AO120" s="41">
        <v>39</v>
      </c>
      <c r="AP120" s="41" t="s">
        <v>0</v>
      </c>
    </row>
    <row r="121" spans="2:82" x14ac:dyDescent="0.25">
      <c r="B121" s="43" t="s">
        <v>96</v>
      </c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  <c r="Z121" s="44">
        <v>0</v>
      </c>
      <c r="AA121" s="44">
        <v>0</v>
      </c>
      <c r="AB121" s="44">
        <v>0</v>
      </c>
      <c r="AC121" s="44">
        <v>0</v>
      </c>
      <c r="AD121" s="44">
        <v>0</v>
      </c>
      <c r="AE121" s="44">
        <v>0</v>
      </c>
      <c r="AF121" s="44">
        <v>0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</row>
    <row r="122" spans="2:82" x14ac:dyDescent="0.25">
      <c r="B122" s="43">
        <v>45</v>
      </c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44">
        <v>0</v>
      </c>
      <c r="V122" s="44">
        <v>5</v>
      </c>
      <c r="W122" s="44">
        <v>5</v>
      </c>
      <c r="X122" s="44">
        <v>5</v>
      </c>
      <c r="Y122" s="44">
        <v>5</v>
      </c>
      <c r="Z122" s="44">
        <v>5</v>
      </c>
      <c r="AA122" s="44">
        <v>20</v>
      </c>
      <c r="AB122" s="44">
        <v>20</v>
      </c>
      <c r="AC122" s="44">
        <v>20</v>
      </c>
      <c r="AD122" s="44">
        <v>0</v>
      </c>
      <c r="AE122" s="44">
        <v>0</v>
      </c>
      <c r="AF122" s="44">
        <v>0</v>
      </c>
      <c r="AG122" s="44">
        <v>0</v>
      </c>
      <c r="AH122" s="44">
        <v>0</v>
      </c>
      <c r="AI122" s="44">
        <v>0</v>
      </c>
      <c r="AJ122" s="44">
        <v>0</v>
      </c>
      <c r="AK122" s="44">
        <v>0</v>
      </c>
      <c r="AL122" s="44">
        <v>0</v>
      </c>
      <c r="AM122" s="44">
        <v>0</v>
      </c>
      <c r="AN122" s="44">
        <v>0</v>
      </c>
      <c r="AO122" s="44">
        <v>0</v>
      </c>
      <c r="AP122" s="44">
        <v>0</v>
      </c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</row>
    <row r="123" spans="2:82" x14ac:dyDescent="0.25">
      <c r="B123" s="43">
        <v>46</v>
      </c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0</v>
      </c>
      <c r="U123" s="44">
        <v>0</v>
      </c>
      <c r="V123" s="44">
        <v>5</v>
      </c>
      <c r="W123" s="44">
        <v>5</v>
      </c>
      <c r="X123" s="44">
        <v>5</v>
      </c>
      <c r="Y123" s="44">
        <v>5</v>
      </c>
      <c r="Z123" s="44">
        <v>10</v>
      </c>
      <c r="AA123" s="44">
        <v>50</v>
      </c>
      <c r="AB123" s="44">
        <v>50</v>
      </c>
      <c r="AC123" s="44">
        <v>50</v>
      </c>
      <c r="AD123" s="44">
        <v>50</v>
      </c>
      <c r="AE123" s="44">
        <v>0</v>
      </c>
      <c r="AF123" s="44">
        <v>0</v>
      </c>
      <c r="AG123" s="44">
        <v>0</v>
      </c>
      <c r="AH123" s="44">
        <v>0</v>
      </c>
      <c r="AI123" s="44">
        <v>0</v>
      </c>
      <c r="AJ123" s="44">
        <v>0</v>
      </c>
      <c r="AK123" s="44">
        <v>0</v>
      </c>
      <c r="AL123" s="44">
        <v>0</v>
      </c>
      <c r="AM123" s="44">
        <v>0</v>
      </c>
      <c r="AN123" s="44">
        <v>0</v>
      </c>
      <c r="AO123" s="44">
        <v>0</v>
      </c>
      <c r="AP123" s="44">
        <v>0</v>
      </c>
      <c r="BP123" s="78"/>
      <c r="BQ123" s="78"/>
      <c r="BR123" s="78"/>
      <c r="BS123" s="78"/>
      <c r="BT123" s="78"/>
      <c r="BU123" s="78"/>
      <c r="BV123" s="78"/>
      <c r="BW123" s="78"/>
      <c r="BX123" s="78"/>
      <c r="BY123" s="78"/>
      <c r="BZ123" s="78"/>
      <c r="CA123" s="78"/>
      <c r="CB123" s="78"/>
      <c r="CC123" s="78"/>
      <c r="CD123" s="78"/>
    </row>
    <row r="124" spans="2:82" x14ac:dyDescent="0.25">
      <c r="B124" s="43">
        <v>47</v>
      </c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44">
        <v>0</v>
      </c>
      <c r="V124" s="44">
        <v>5</v>
      </c>
      <c r="W124" s="44">
        <v>5</v>
      </c>
      <c r="X124" s="44">
        <v>5</v>
      </c>
      <c r="Y124" s="44">
        <v>5</v>
      </c>
      <c r="Z124" s="44">
        <v>20</v>
      </c>
      <c r="AA124" s="44">
        <v>50</v>
      </c>
      <c r="AB124" s="44">
        <v>50</v>
      </c>
      <c r="AC124" s="44">
        <v>50</v>
      </c>
      <c r="AD124" s="44">
        <v>50</v>
      </c>
      <c r="AE124" s="44">
        <v>60</v>
      </c>
      <c r="AF124" s="44">
        <v>0</v>
      </c>
      <c r="AG124" s="44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  <c r="AP124" s="44">
        <v>0</v>
      </c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</row>
    <row r="125" spans="2:82" x14ac:dyDescent="0.25">
      <c r="B125" s="43">
        <v>48</v>
      </c>
      <c r="C125" s="44">
        <v>0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44">
        <v>0</v>
      </c>
      <c r="V125" s="44">
        <v>5</v>
      </c>
      <c r="W125" s="44">
        <v>5</v>
      </c>
      <c r="X125" s="44">
        <v>5</v>
      </c>
      <c r="Y125" s="44">
        <v>5</v>
      </c>
      <c r="Z125" s="44">
        <v>30</v>
      </c>
      <c r="AA125" s="44">
        <v>50</v>
      </c>
      <c r="AB125" s="44">
        <v>50</v>
      </c>
      <c r="AC125" s="44">
        <v>50</v>
      </c>
      <c r="AD125" s="44">
        <v>60</v>
      </c>
      <c r="AE125" s="44">
        <v>60</v>
      </c>
      <c r="AF125" s="44">
        <v>100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BP125" s="78"/>
      <c r="BQ125" s="78"/>
      <c r="BR125" s="78"/>
      <c r="BS125" s="78"/>
      <c r="BT125" s="78"/>
      <c r="BU125" s="78"/>
      <c r="BV125" s="78"/>
      <c r="BW125" s="78"/>
      <c r="BX125" s="78"/>
      <c r="BY125" s="78"/>
      <c r="BZ125" s="78"/>
      <c r="CA125" s="78"/>
      <c r="CB125" s="78"/>
      <c r="CC125" s="78"/>
      <c r="CD125" s="78"/>
    </row>
    <row r="126" spans="2:82" x14ac:dyDescent="0.25">
      <c r="B126" s="43">
        <v>49</v>
      </c>
      <c r="C126" s="44">
        <v>0</v>
      </c>
      <c r="D126" s="44">
        <v>0</v>
      </c>
      <c r="E126" s="44">
        <v>0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10</v>
      </c>
      <c r="W126" s="44">
        <v>10</v>
      </c>
      <c r="X126" s="44">
        <v>10</v>
      </c>
      <c r="Y126" s="44">
        <v>10</v>
      </c>
      <c r="Z126" s="44">
        <v>30</v>
      </c>
      <c r="AA126" s="44">
        <v>50</v>
      </c>
      <c r="AB126" s="44">
        <v>50</v>
      </c>
      <c r="AC126" s="44">
        <v>50</v>
      </c>
      <c r="AD126" s="44">
        <v>60</v>
      </c>
      <c r="AE126" s="44">
        <v>60</v>
      </c>
      <c r="AF126" s="44">
        <v>100</v>
      </c>
      <c r="AG126" s="44">
        <v>100</v>
      </c>
      <c r="AH126" s="44">
        <v>0</v>
      </c>
      <c r="AI126" s="44">
        <v>0</v>
      </c>
      <c r="AJ126" s="44">
        <v>0</v>
      </c>
      <c r="AK126" s="44">
        <v>0</v>
      </c>
      <c r="AL126" s="44">
        <v>0</v>
      </c>
      <c r="AM126" s="44">
        <v>0</v>
      </c>
      <c r="AN126" s="44">
        <v>0</v>
      </c>
      <c r="AO126" s="44">
        <v>0</v>
      </c>
      <c r="AP126" s="44">
        <v>0</v>
      </c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</row>
    <row r="127" spans="2:82" x14ac:dyDescent="0.25">
      <c r="B127" s="43">
        <v>50</v>
      </c>
      <c r="C127" s="44">
        <v>0</v>
      </c>
      <c r="D127" s="86">
        <v>15</v>
      </c>
      <c r="E127" s="87">
        <v>15</v>
      </c>
      <c r="F127" s="87">
        <v>15</v>
      </c>
      <c r="G127" s="87">
        <v>15</v>
      </c>
      <c r="H127" s="87">
        <v>15</v>
      </c>
      <c r="I127" s="87">
        <v>15</v>
      </c>
      <c r="J127" s="87">
        <v>15</v>
      </c>
      <c r="K127" s="87">
        <v>15</v>
      </c>
      <c r="L127" s="87">
        <v>15</v>
      </c>
      <c r="M127" s="87">
        <v>15</v>
      </c>
      <c r="N127" s="87">
        <v>15</v>
      </c>
      <c r="O127" s="87">
        <v>15</v>
      </c>
      <c r="P127" s="87">
        <v>15</v>
      </c>
      <c r="Q127" s="87">
        <v>15</v>
      </c>
      <c r="R127" s="87">
        <v>15</v>
      </c>
      <c r="S127" s="87">
        <v>15</v>
      </c>
      <c r="T127" s="87">
        <v>15</v>
      </c>
      <c r="U127" s="88">
        <v>15</v>
      </c>
      <c r="V127" s="44">
        <v>10</v>
      </c>
      <c r="W127" s="44">
        <v>10</v>
      </c>
      <c r="X127" s="44">
        <v>10</v>
      </c>
      <c r="Y127" s="44">
        <v>10</v>
      </c>
      <c r="Z127" s="44">
        <v>30</v>
      </c>
      <c r="AA127" s="44">
        <v>125</v>
      </c>
      <c r="AB127" s="44">
        <v>50</v>
      </c>
      <c r="AC127" s="44">
        <v>50</v>
      </c>
      <c r="AD127" s="44">
        <v>60</v>
      </c>
      <c r="AE127" s="44">
        <v>80</v>
      </c>
      <c r="AF127" s="44">
        <v>100</v>
      </c>
      <c r="AG127" s="44">
        <v>100</v>
      </c>
      <c r="AH127" s="44">
        <v>100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</row>
    <row r="128" spans="2:82" x14ac:dyDescent="0.25">
      <c r="B128" s="43">
        <v>51</v>
      </c>
      <c r="C128" s="44">
        <v>0</v>
      </c>
      <c r="D128" s="89">
        <v>15</v>
      </c>
      <c r="E128" s="44">
        <v>15</v>
      </c>
      <c r="F128" s="44">
        <v>15</v>
      </c>
      <c r="G128" s="44">
        <v>15</v>
      </c>
      <c r="H128" s="44">
        <v>15</v>
      </c>
      <c r="I128" s="44">
        <v>15</v>
      </c>
      <c r="J128" s="44">
        <v>15</v>
      </c>
      <c r="K128" s="44">
        <v>15</v>
      </c>
      <c r="L128" s="44">
        <v>15</v>
      </c>
      <c r="M128" s="44">
        <v>15</v>
      </c>
      <c r="N128" s="44">
        <v>15</v>
      </c>
      <c r="O128" s="44">
        <v>15</v>
      </c>
      <c r="P128" s="44">
        <v>15</v>
      </c>
      <c r="Q128" s="44">
        <v>15</v>
      </c>
      <c r="R128" s="44">
        <v>15</v>
      </c>
      <c r="S128" s="44">
        <v>15</v>
      </c>
      <c r="T128" s="44">
        <v>15</v>
      </c>
      <c r="U128" s="90">
        <v>15</v>
      </c>
      <c r="V128" s="44">
        <v>10</v>
      </c>
      <c r="W128" s="44">
        <v>10</v>
      </c>
      <c r="X128" s="44">
        <v>10</v>
      </c>
      <c r="Y128" s="44">
        <v>10</v>
      </c>
      <c r="Z128" s="44">
        <v>30</v>
      </c>
      <c r="AA128" s="44">
        <v>100</v>
      </c>
      <c r="AB128" s="44">
        <v>50</v>
      </c>
      <c r="AC128" s="44">
        <v>50</v>
      </c>
      <c r="AD128" s="44">
        <v>60</v>
      </c>
      <c r="AE128" s="44">
        <v>80</v>
      </c>
      <c r="AF128" s="44">
        <v>100</v>
      </c>
      <c r="AG128" s="44">
        <v>100</v>
      </c>
      <c r="AH128" s="44">
        <v>100</v>
      </c>
      <c r="AI128" s="44">
        <v>100</v>
      </c>
      <c r="AJ128" s="44">
        <v>0</v>
      </c>
      <c r="AK128" s="44">
        <v>0</v>
      </c>
      <c r="AL128" s="44">
        <v>0</v>
      </c>
      <c r="AM128" s="44">
        <v>0</v>
      </c>
      <c r="AN128" s="44">
        <v>0</v>
      </c>
      <c r="AO128" s="44">
        <v>0</v>
      </c>
      <c r="AP128" s="44">
        <v>0</v>
      </c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</row>
    <row r="129" spans="2:82" x14ac:dyDescent="0.25">
      <c r="B129" s="43">
        <v>52</v>
      </c>
      <c r="C129" s="44">
        <v>0</v>
      </c>
      <c r="D129" s="89">
        <v>15</v>
      </c>
      <c r="E129" s="44">
        <v>15</v>
      </c>
      <c r="F129" s="44">
        <v>15</v>
      </c>
      <c r="G129" s="44">
        <v>15</v>
      </c>
      <c r="H129" s="44">
        <v>15</v>
      </c>
      <c r="I129" s="44">
        <v>15</v>
      </c>
      <c r="J129" s="44">
        <v>15</v>
      </c>
      <c r="K129" s="44">
        <v>15</v>
      </c>
      <c r="L129" s="44">
        <v>15</v>
      </c>
      <c r="M129" s="44">
        <v>15</v>
      </c>
      <c r="N129" s="44">
        <v>15</v>
      </c>
      <c r="O129" s="44">
        <v>15</v>
      </c>
      <c r="P129" s="44">
        <v>15</v>
      </c>
      <c r="Q129" s="44">
        <v>15</v>
      </c>
      <c r="R129" s="44">
        <v>15</v>
      </c>
      <c r="S129" s="44">
        <v>15</v>
      </c>
      <c r="T129" s="44">
        <v>15</v>
      </c>
      <c r="U129" s="90">
        <v>15</v>
      </c>
      <c r="V129" s="44">
        <v>10</v>
      </c>
      <c r="W129" s="44">
        <v>10</v>
      </c>
      <c r="X129" s="44">
        <v>10</v>
      </c>
      <c r="Y129" s="44">
        <v>10</v>
      </c>
      <c r="Z129" s="44">
        <v>40</v>
      </c>
      <c r="AA129" s="44">
        <v>100</v>
      </c>
      <c r="AB129" s="44">
        <v>50</v>
      </c>
      <c r="AC129" s="44">
        <v>50</v>
      </c>
      <c r="AD129" s="44">
        <v>60</v>
      </c>
      <c r="AE129" s="44">
        <v>80</v>
      </c>
      <c r="AF129" s="44">
        <v>100</v>
      </c>
      <c r="AG129" s="44">
        <v>100</v>
      </c>
      <c r="AH129" s="44">
        <v>125</v>
      </c>
      <c r="AI129" s="44">
        <v>125</v>
      </c>
      <c r="AJ129" s="44">
        <v>100</v>
      </c>
      <c r="AK129" s="44">
        <v>0</v>
      </c>
      <c r="AL129" s="44">
        <v>0</v>
      </c>
      <c r="AM129" s="44">
        <v>0</v>
      </c>
      <c r="AN129" s="44">
        <v>0</v>
      </c>
      <c r="AO129" s="44">
        <v>0</v>
      </c>
      <c r="AP129" s="44">
        <v>0</v>
      </c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</row>
    <row r="130" spans="2:82" x14ac:dyDescent="0.25">
      <c r="B130" s="43">
        <v>53</v>
      </c>
      <c r="C130" s="44">
        <v>0</v>
      </c>
      <c r="D130" s="89">
        <v>25</v>
      </c>
      <c r="E130" s="44">
        <v>25</v>
      </c>
      <c r="F130" s="44">
        <v>25</v>
      </c>
      <c r="G130" s="44">
        <v>25</v>
      </c>
      <c r="H130" s="44">
        <v>25</v>
      </c>
      <c r="I130" s="44">
        <v>25</v>
      </c>
      <c r="J130" s="44">
        <v>25</v>
      </c>
      <c r="K130" s="44">
        <v>25</v>
      </c>
      <c r="L130" s="44">
        <v>25</v>
      </c>
      <c r="M130" s="44">
        <v>25</v>
      </c>
      <c r="N130" s="44">
        <v>25</v>
      </c>
      <c r="O130" s="44">
        <v>25</v>
      </c>
      <c r="P130" s="44">
        <v>25</v>
      </c>
      <c r="Q130" s="44">
        <v>25</v>
      </c>
      <c r="R130" s="44">
        <v>25</v>
      </c>
      <c r="S130" s="44">
        <v>25</v>
      </c>
      <c r="T130" s="44">
        <v>25</v>
      </c>
      <c r="U130" s="90">
        <v>25</v>
      </c>
      <c r="V130" s="44">
        <v>15</v>
      </c>
      <c r="W130" s="44">
        <v>15</v>
      </c>
      <c r="X130" s="44">
        <v>15</v>
      </c>
      <c r="Y130" s="44">
        <v>15</v>
      </c>
      <c r="Z130" s="44">
        <v>50</v>
      </c>
      <c r="AA130" s="44">
        <v>100</v>
      </c>
      <c r="AB130" s="44">
        <v>50</v>
      </c>
      <c r="AC130" s="44">
        <v>50</v>
      </c>
      <c r="AD130" s="44">
        <v>60</v>
      </c>
      <c r="AE130" s="44">
        <v>80</v>
      </c>
      <c r="AF130" s="44">
        <v>150</v>
      </c>
      <c r="AG130" s="44">
        <v>150</v>
      </c>
      <c r="AH130" s="44">
        <v>150</v>
      </c>
      <c r="AI130" s="44">
        <v>150</v>
      </c>
      <c r="AJ130" s="44">
        <v>150</v>
      </c>
      <c r="AK130" s="44">
        <v>300</v>
      </c>
      <c r="AL130" s="44">
        <v>0</v>
      </c>
      <c r="AM130" s="44">
        <v>0</v>
      </c>
      <c r="AN130" s="44">
        <v>0</v>
      </c>
      <c r="AO130" s="44">
        <v>0</v>
      </c>
      <c r="AP130" s="44">
        <v>0</v>
      </c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</row>
    <row r="131" spans="2:82" x14ac:dyDescent="0.25">
      <c r="B131" s="43">
        <v>54</v>
      </c>
      <c r="C131" s="44">
        <v>0</v>
      </c>
      <c r="D131" s="91">
        <v>25</v>
      </c>
      <c r="E131" s="92">
        <v>25</v>
      </c>
      <c r="F131" s="92">
        <v>25</v>
      </c>
      <c r="G131" s="92">
        <v>25</v>
      </c>
      <c r="H131" s="92">
        <v>25</v>
      </c>
      <c r="I131" s="92">
        <v>25</v>
      </c>
      <c r="J131" s="92">
        <v>25</v>
      </c>
      <c r="K131" s="92">
        <v>25</v>
      </c>
      <c r="L131" s="92">
        <v>25</v>
      </c>
      <c r="M131" s="92">
        <v>25</v>
      </c>
      <c r="N131" s="92">
        <v>25</v>
      </c>
      <c r="O131" s="92">
        <v>25</v>
      </c>
      <c r="P131" s="92">
        <v>25</v>
      </c>
      <c r="Q131" s="92">
        <v>25</v>
      </c>
      <c r="R131" s="92">
        <v>25</v>
      </c>
      <c r="S131" s="92">
        <v>25</v>
      </c>
      <c r="T131" s="92">
        <v>25</v>
      </c>
      <c r="U131" s="93">
        <v>25</v>
      </c>
      <c r="V131" s="44">
        <v>15</v>
      </c>
      <c r="W131" s="44">
        <v>15</v>
      </c>
      <c r="X131" s="44">
        <v>15</v>
      </c>
      <c r="Y131" s="44">
        <v>15</v>
      </c>
      <c r="Z131" s="44">
        <v>60</v>
      </c>
      <c r="AA131" s="44">
        <v>100</v>
      </c>
      <c r="AB131" s="44">
        <v>100</v>
      </c>
      <c r="AC131" s="44">
        <v>100</v>
      </c>
      <c r="AD131" s="44">
        <v>100</v>
      </c>
      <c r="AE131" s="44">
        <v>100</v>
      </c>
      <c r="AF131" s="44">
        <v>200</v>
      </c>
      <c r="AG131" s="44">
        <v>200</v>
      </c>
      <c r="AH131" s="44">
        <v>200</v>
      </c>
      <c r="AI131" s="44">
        <v>200</v>
      </c>
      <c r="AJ131" s="44">
        <v>200</v>
      </c>
      <c r="AK131" s="44">
        <v>350</v>
      </c>
      <c r="AL131" s="44">
        <v>200</v>
      </c>
      <c r="AM131" s="44">
        <v>0</v>
      </c>
      <c r="AN131" s="44">
        <v>0</v>
      </c>
      <c r="AO131" s="44">
        <v>0</v>
      </c>
      <c r="AP131" s="44">
        <v>0</v>
      </c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8"/>
      <c r="CC131" s="78"/>
      <c r="CD131" s="78"/>
    </row>
    <row r="132" spans="2:82" x14ac:dyDescent="0.25">
      <c r="B132" s="43">
        <v>55</v>
      </c>
      <c r="C132" s="44">
        <v>0</v>
      </c>
      <c r="D132" s="44">
        <v>20</v>
      </c>
      <c r="E132" s="44">
        <v>20</v>
      </c>
      <c r="F132" s="44">
        <v>20</v>
      </c>
      <c r="G132" s="44">
        <v>20</v>
      </c>
      <c r="H132" s="44">
        <v>20</v>
      </c>
      <c r="I132" s="44">
        <v>20</v>
      </c>
      <c r="J132" s="44">
        <v>20</v>
      </c>
      <c r="K132" s="44">
        <v>20</v>
      </c>
      <c r="L132" s="44">
        <v>20</v>
      </c>
      <c r="M132" s="44">
        <v>20</v>
      </c>
      <c r="N132" s="44">
        <v>20</v>
      </c>
      <c r="O132" s="44">
        <v>20</v>
      </c>
      <c r="P132" s="44">
        <v>20</v>
      </c>
      <c r="Q132" s="44">
        <v>20</v>
      </c>
      <c r="R132" s="44">
        <v>20</v>
      </c>
      <c r="S132" s="44">
        <v>20</v>
      </c>
      <c r="T132" s="44">
        <v>20</v>
      </c>
      <c r="U132" s="44">
        <v>20</v>
      </c>
      <c r="V132" s="44">
        <v>15</v>
      </c>
      <c r="W132" s="44">
        <v>15</v>
      </c>
      <c r="X132" s="44">
        <v>20</v>
      </c>
      <c r="Y132" s="44">
        <v>20</v>
      </c>
      <c r="Z132" s="44">
        <v>70</v>
      </c>
      <c r="AA132" s="44">
        <v>100</v>
      </c>
      <c r="AB132" s="44">
        <v>100</v>
      </c>
      <c r="AC132" s="44">
        <v>100</v>
      </c>
      <c r="AD132" s="44">
        <v>125</v>
      </c>
      <c r="AE132" s="44">
        <v>125</v>
      </c>
      <c r="AF132" s="44">
        <v>225</v>
      </c>
      <c r="AG132" s="44">
        <v>200</v>
      </c>
      <c r="AH132" s="44">
        <v>200</v>
      </c>
      <c r="AI132" s="44">
        <v>200</v>
      </c>
      <c r="AJ132" s="44">
        <v>200</v>
      </c>
      <c r="AK132" s="44">
        <v>350</v>
      </c>
      <c r="AL132" s="44">
        <v>200</v>
      </c>
      <c r="AM132" s="44">
        <v>200</v>
      </c>
      <c r="AN132" s="44">
        <v>0</v>
      </c>
      <c r="AO132" s="44">
        <v>0</v>
      </c>
      <c r="AP132" s="44">
        <v>0</v>
      </c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</row>
    <row r="133" spans="2:82" x14ac:dyDescent="0.25">
      <c r="B133" s="43">
        <v>56</v>
      </c>
      <c r="C133" s="44">
        <v>0</v>
      </c>
      <c r="D133" s="44">
        <v>15</v>
      </c>
      <c r="E133" s="44">
        <v>15</v>
      </c>
      <c r="F133" s="44">
        <v>15</v>
      </c>
      <c r="G133" s="44">
        <v>15</v>
      </c>
      <c r="H133" s="44">
        <v>15</v>
      </c>
      <c r="I133" s="44">
        <v>15</v>
      </c>
      <c r="J133" s="44">
        <v>15</v>
      </c>
      <c r="K133" s="44">
        <v>15</v>
      </c>
      <c r="L133" s="44">
        <v>15</v>
      </c>
      <c r="M133" s="44">
        <v>15</v>
      </c>
      <c r="N133" s="44">
        <v>15</v>
      </c>
      <c r="O133" s="44">
        <v>15</v>
      </c>
      <c r="P133" s="44">
        <v>15</v>
      </c>
      <c r="Q133" s="44">
        <v>15</v>
      </c>
      <c r="R133" s="44">
        <v>15</v>
      </c>
      <c r="S133" s="44">
        <v>15</v>
      </c>
      <c r="T133" s="44">
        <v>15</v>
      </c>
      <c r="U133" s="44">
        <v>15</v>
      </c>
      <c r="V133" s="44">
        <v>25</v>
      </c>
      <c r="W133" s="44">
        <v>25</v>
      </c>
      <c r="X133" s="44">
        <v>30</v>
      </c>
      <c r="Y133" s="44">
        <v>30</v>
      </c>
      <c r="Z133" s="44">
        <v>70</v>
      </c>
      <c r="AA133" s="44">
        <v>150</v>
      </c>
      <c r="AB133" s="44">
        <v>125</v>
      </c>
      <c r="AC133" s="44">
        <v>125</v>
      </c>
      <c r="AD133" s="44">
        <v>150</v>
      </c>
      <c r="AE133" s="44">
        <v>150</v>
      </c>
      <c r="AF133" s="44">
        <v>225</v>
      </c>
      <c r="AG133" s="44">
        <v>200</v>
      </c>
      <c r="AH133" s="44">
        <v>250</v>
      </c>
      <c r="AI133" s="44">
        <v>150</v>
      </c>
      <c r="AJ133" s="44">
        <v>150</v>
      </c>
      <c r="AK133" s="44">
        <v>350</v>
      </c>
      <c r="AL133" s="44">
        <v>150</v>
      </c>
      <c r="AM133" s="44">
        <v>150</v>
      </c>
      <c r="AN133" s="44">
        <v>150</v>
      </c>
      <c r="AO133" s="44">
        <v>0</v>
      </c>
      <c r="AP133" s="44">
        <v>0</v>
      </c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</row>
    <row r="134" spans="2:82" x14ac:dyDescent="0.25">
      <c r="B134" s="43">
        <v>57</v>
      </c>
      <c r="C134" s="44">
        <v>0</v>
      </c>
      <c r="D134" s="44">
        <v>15</v>
      </c>
      <c r="E134" s="44">
        <v>15</v>
      </c>
      <c r="F134" s="44">
        <v>15</v>
      </c>
      <c r="G134" s="44">
        <v>15</v>
      </c>
      <c r="H134" s="44">
        <v>15</v>
      </c>
      <c r="I134" s="44">
        <v>15</v>
      </c>
      <c r="J134" s="44">
        <v>15</v>
      </c>
      <c r="K134" s="44">
        <v>15</v>
      </c>
      <c r="L134" s="44">
        <v>15</v>
      </c>
      <c r="M134" s="44">
        <v>15</v>
      </c>
      <c r="N134" s="44">
        <v>15</v>
      </c>
      <c r="O134" s="44">
        <v>15</v>
      </c>
      <c r="P134" s="44">
        <v>15</v>
      </c>
      <c r="Q134" s="44">
        <v>15</v>
      </c>
      <c r="R134" s="44">
        <v>15</v>
      </c>
      <c r="S134" s="44">
        <v>15</v>
      </c>
      <c r="T134" s="44">
        <v>15</v>
      </c>
      <c r="U134" s="44">
        <v>15</v>
      </c>
      <c r="V134" s="44">
        <v>25</v>
      </c>
      <c r="W134" s="44">
        <v>25</v>
      </c>
      <c r="X134" s="44">
        <v>40</v>
      </c>
      <c r="Y134" s="44">
        <v>40</v>
      </c>
      <c r="Z134" s="44">
        <v>70</v>
      </c>
      <c r="AA134" s="44">
        <v>150</v>
      </c>
      <c r="AB134" s="44">
        <v>125</v>
      </c>
      <c r="AC134" s="44">
        <v>125</v>
      </c>
      <c r="AD134" s="44">
        <v>200</v>
      </c>
      <c r="AE134" s="44">
        <v>200</v>
      </c>
      <c r="AF134" s="44">
        <v>250</v>
      </c>
      <c r="AG134" s="44">
        <v>200</v>
      </c>
      <c r="AH134" s="44">
        <v>250</v>
      </c>
      <c r="AI134" s="44">
        <v>150</v>
      </c>
      <c r="AJ134" s="44">
        <v>150</v>
      </c>
      <c r="AK134" s="44">
        <v>400</v>
      </c>
      <c r="AL134" s="44">
        <v>150</v>
      </c>
      <c r="AM134" s="44">
        <v>150</v>
      </c>
      <c r="AN134" s="44">
        <v>150</v>
      </c>
      <c r="AO134" s="44">
        <v>150</v>
      </c>
      <c r="AP134" s="44">
        <v>0</v>
      </c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</row>
    <row r="135" spans="2:82" x14ac:dyDescent="0.25">
      <c r="B135" s="43">
        <v>58</v>
      </c>
      <c r="C135" s="44">
        <v>0</v>
      </c>
      <c r="D135" s="44">
        <v>15</v>
      </c>
      <c r="E135" s="44">
        <v>15</v>
      </c>
      <c r="F135" s="44">
        <v>15</v>
      </c>
      <c r="G135" s="44">
        <v>15</v>
      </c>
      <c r="H135" s="44">
        <v>15</v>
      </c>
      <c r="I135" s="44">
        <v>15</v>
      </c>
      <c r="J135" s="44">
        <v>15</v>
      </c>
      <c r="K135" s="44">
        <v>15</v>
      </c>
      <c r="L135" s="44">
        <v>15</v>
      </c>
      <c r="M135" s="44">
        <v>15</v>
      </c>
      <c r="N135" s="44">
        <v>15</v>
      </c>
      <c r="O135" s="44">
        <v>15</v>
      </c>
      <c r="P135" s="44">
        <v>15</v>
      </c>
      <c r="Q135" s="44">
        <v>15</v>
      </c>
      <c r="R135" s="44">
        <v>15</v>
      </c>
      <c r="S135" s="44">
        <v>15</v>
      </c>
      <c r="T135" s="44">
        <v>15</v>
      </c>
      <c r="U135" s="44">
        <v>15</v>
      </c>
      <c r="V135" s="44">
        <v>25</v>
      </c>
      <c r="W135" s="44">
        <v>25</v>
      </c>
      <c r="X135" s="44">
        <v>50</v>
      </c>
      <c r="Y135" s="44">
        <v>50</v>
      </c>
      <c r="Z135" s="44">
        <v>80</v>
      </c>
      <c r="AA135" s="44">
        <v>150</v>
      </c>
      <c r="AB135" s="44">
        <v>125</v>
      </c>
      <c r="AC135" s="44">
        <v>150</v>
      </c>
      <c r="AD135" s="44">
        <v>200</v>
      </c>
      <c r="AE135" s="44">
        <v>200</v>
      </c>
      <c r="AF135" s="44">
        <v>250</v>
      </c>
      <c r="AG135" s="44">
        <v>250</v>
      </c>
      <c r="AH135" s="44">
        <v>250</v>
      </c>
      <c r="AI135" s="44">
        <v>200</v>
      </c>
      <c r="AJ135" s="44">
        <v>200</v>
      </c>
      <c r="AK135" s="44">
        <v>400</v>
      </c>
      <c r="AL135" s="44">
        <v>200</v>
      </c>
      <c r="AM135" s="44">
        <v>200</v>
      </c>
      <c r="AN135" s="44">
        <v>200</v>
      </c>
      <c r="AO135" s="44">
        <v>200</v>
      </c>
      <c r="AP135" s="44">
        <v>200</v>
      </c>
      <c r="BP135" s="78"/>
      <c r="BQ135" s="78"/>
      <c r="BR135" s="78"/>
      <c r="BS135" s="78"/>
      <c r="BT135" s="78"/>
      <c r="BU135" s="78"/>
      <c r="BV135" s="78"/>
      <c r="BW135" s="78"/>
      <c r="BX135" s="78"/>
      <c r="BY135" s="78"/>
      <c r="BZ135" s="78"/>
      <c r="CA135" s="78"/>
      <c r="CB135" s="78"/>
      <c r="CC135" s="78"/>
      <c r="CD135" s="78"/>
    </row>
    <row r="136" spans="2:82" x14ac:dyDescent="0.25">
      <c r="B136" s="43">
        <v>59</v>
      </c>
      <c r="C136" s="44">
        <v>0</v>
      </c>
      <c r="D136" s="44">
        <v>50</v>
      </c>
      <c r="E136" s="44">
        <v>50</v>
      </c>
      <c r="F136" s="44">
        <v>50</v>
      </c>
      <c r="G136" s="44">
        <v>50</v>
      </c>
      <c r="H136" s="44">
        <v>50</v>
      </c>
      <c r="I136" s="44">
        <v>50</v>
      </c>
      <c r="J136" s="44">
        <v>50</v>
      </c>
      <c r="K136" s="44">
        <v>50</v>
      </c>
      <c r="L136" s="44">
        <v>50</v>
      </c>
      <c r="M136" s="44">
        <v>50</v>
      </c>
      <c r="N136" s="44">
        <v>50</v>
      </c>
      <c r="O136" s="44">
        <v>50</v>
      </c>
      <c r="P136" s="44">
        <v>50</v>
      </c>
      <c r="Q136" s="44">
        <v>50</v>
      </c>
      <c r="R136" s="44">
        <v>50</v>
      </c>
      <c r="S136" s="44">
        <v>50</v>
      </c>
      <c r="T136" s="44">
        <v>50</v>
      </c>
      <c r="U136" s="44">
        <v>50</v>
      </c>
      <c r="V136" s="44">
        <v>50</v>
      </c>
      <c r="W136" s="44">
        <v>50</v>
      </c>
      <c r="X136" s="44">
        <v>125</v>
      </c>
      <c r="Y136" s="44">
        <v>125</v>
      </c>
      <c r="Z136" s="44">
        <v>125</v>
      </c>
      <c r="AA136" s="44">
        <v>150</v>
      </c>
      <c r="AB136" s="44">
        <v>125</v>
      </c>
      <c r="AC136" s="44">
        <v>200</v>
      </c>
      <c r="AD136" s="44">
        <v>200</v>
      </c>
      <c r="AE136" s="44">
        <v>200</v>
      </c>
      <c r="AF136" s="44">
        <v>250</v>
      </c>
      <c r="AG136" s="44">
        <v>250</v>
      </c>
      <c r="AH136" s="44">
        <v>300</v>
      </c>
      <c r="AI136" s="44">
        <v>250</v>
      </c>
      <c r="AJ136" s="44">
        <v>300</v>
      </c>
      <c r="AK136" s="44">
        <v>500</v>
      </c>
      <c r="AL136" s="44">
        <v>300</v>
      </c>
      <c r="AM136" s="44">
        <v>300</v>
      </c>
      <c r="AN136" s="44">
        <v>250</v>
      </c>
      <c r="AO136" s="44">
        <v>250</v>
      </c>
      <c r="AP136" s="44">
        <v>250</v>
      </c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</row>
    <row r="137" spans="2:82" x14ac:dyDescent="0.25">
      <c r="B137" s="43">
        <v>60</v>
      </c>
      <c r="C137" s="44">
        <v>0</v>
      </c>
      <c r="D137" s="44">
        <v>100</v>
      </c>
      <c r="E137" s="44">
        <v>100</v>
      </c>
      <c r="F137" s="44">
        <v>100</v>
      </c>
      <c r="G137" s="44">
        <v>100</v>
      </c>
      <c r="H137" s="44">
        <v>100</v>
      </c>
      <c r="I137" s="44">
        <v>100</v>
      </c>
      <c r="J137" s="44">
        <v>100</v>
      </c>
      <c r="K137" s="44">
        <v>100</v>
      </c>
      <c r="L137" s="44">
        <v>100</v>
      </c>
      <c r="M137" s="44">
        <v>100</v>
      </c>
      <c r="N137" s="44">
        <v>100</v>
      </c>
      <c r="O137" s="44">
        <v>100</v>
      </c>
      <c r="P137" s="44">
        <v>100</v>
      </c>
      <c r="Q137" s="44">
        <v>100</v>
      </c>
      <c r="R137" s="44">
        <v>100</v>
      </c>
      <c r="S137" s="44">
        <v>100</v>
      </c>
      <c r="T137" s="44">
        <v>100</v>
      </c>
      <c r="U137" s="44">
        <v>100</v>
      </c>
      <c r="V137" s="44">
        <v>125</v>
      </c>
      <c r="W137" s="44">
        <v>150</v>
      </c>
      <c r="X137" s="44">
        <v>150</v>
      </c>
      <c r="Y137" s="44">
        <v>150</v>
      </c>
      <c r="Z137" s="44">
        <v>150</v>
      </c>
      <c r="AA137" s="44">
        <v>250</v>
      </c>
      <c r="AB137" s="44">
        <v>150</v>
      </c>
      <c r="AC137" s="44">
        <v>200</v>
      </c>
      <c r="AD137" s="44">
        <v>200</v>
      </c>
      <c r="AE137" s="44">
        <v>250</v>
      </c>
      <c r="AF137" s="44">
        <v>250</v>
      </c>
      <c r="AG137" s="44">
        <v>250</v>
      </c>
      <c r="AH137" s="44">
        <v>350</v>
      </c>
      <c r="AI137" s="44">
        <v>300</v>
      </c>
      <c r="AJ137" s="44">
        <v>300</v>
      </c>
      <c r="AK137" s="44">
        <v>500</v>
      </c>
      <c r="AL137" s="44">
        <v>300</v>
      </c>
      <c r="AM137" s="44">
        <v>300</v>
      </c>
      <c r="AN137" s="44">
        <v>300</v>
      </c>
      <c r="AO137" s="44">
        <v>300</v>
      </c>
      <c r="AP137" s="44">
        <v>300</v>
      </c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</row>
    <row r="138" spans="2:82" x14ac:dyDescent="0.25">
      <c r="B138" s="43">
        <v>61</v>
      </c>
      <c r="C138" s="44">
        <v>0</v>
      </c>
      <c r="D138" s="44">
        <v>70</v>
      </c>
      <c r="E138" s="44">
        <v>70</v>
      </c>
      <c r="F138" s="44">
        <v>70</v>
      </c>
      <c r="G138" s="44">
        <v>70</v>
      </c>
      <c r="H138" s="44">
        <v>70</v>
      </c>
      <c r="I138" s="44">
        <v>70</v>
      </c>
      <c r="J138" s="44">
        <v>70</v>
      </c>
      <c r="K138" s="44">
        <v>70</v>
      </c>
      <c r="L138" s="44">
        <v>70</v>
      </c>
      <c r="M138" s="44">
        <v>70</v>
      </c>
      <c r="N138" s="44">
        <v>70</v>
      </c>
      <c r="O138" s="44">
        <v>70</v>
      </c>
      <c r="P138" s="44">
        <v>70</v>
      </c>
      <c r="Q138" s="44">
        <v>70</v>
      </c>
      <c r="R138" s="44">
        <v>70</v>
      </c>
      <c r="S138" s="44">
        <v>70</v>
      </c>
      <c r="T138" s="44">
        <v>70</v>
      </c>
      <c r="U138" s="44">
        <v>70</v>
      </c>
      <c r="V138" s="44">
        <v>125</v>
      </c>
      <c r="W138" s="44">
        <v>125</v>
      </c>
      <c r="X138" s="44">
        <v>125</v>
      </c>
      <c r="Y138" s="44">
        <v>125</v>
      </c>
      <c r="Z138" s="44">
        <v>125</v>
      </c>
      <c r="AA138" s="44">
        <v>300</v>
      </c>
      <c r="AB138" s="44">
        <v>125</v>
      </c>
      <c r="AC138" s="44">
        <v>200</v>
      </c>
      <c r="AD138" s="44">
        <v>200</v>
      </c>
      <c r="AE138" s="44">
        <v>350</v>
      </c>
      <c r="AF138" s="44">
        <v>350</v>
      </c>
      <c r="AG138" s="44">
        <v>350</v>
      </c>
      <c r="AH138" s="44">
        <v>350</v>
      </c>
      <c r="AI138" s="44">
        <v>300</v>
      </c>
      <c r="AJ138" s="44">
        <v>300</v>
      </c>
      <c r="AK138" s="44">
        <v>500</v>
      </c>
      <c r="AL138" s="44">
        <v>300</v>
      </c>
      <c r="AM138" s="44">
        <v>300</v>
      </c>
      <c r="AN138" s="44">
        <v>300</v>
      </c>
      <c r="AO138" s="44">
        <v>300</v>
      </c>
      <c r="AP138" s="44">
        <v>300</v>
      </c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</row>
    <row r="139" spans="2:82" x14ac:dyDescent="0.25">
      <c r="B139" s="43">
        <v>62</v>
      </c>
      <c r="C139" s="44">
        <v>0</v>
      </c>
      <c r="D139" s="44">
        <v>85</v>
      </c>
      <c r="E139" s="44">
        <v>85</v>
      </c>
      <c r="F139" s="44">
        <v>85</v>
      </c>
      <c r="G139" s="44">
        <v>85</v>
      </c>
      <c r="H139" s="44">
        <v>85</v>
      </c>
      <c r="I139" s="44">
        <v>85</v>
      </c>
      <c r="J139" s="44">
        <v>85</v>
      </c>
      <c r="K139" s="44">
        <v>85</v>
      </c>
      <c r="L139" s="44">
        <v>85</v>
      </c>
      <c r="M139" s="44">
        <v>85</v>
      </c>
      <c r="N139" s="44">
        <v>85</v>
      </c>
      <c r="O139" s="44">
        <v>85</v>
      </c>
      <c r="P139" s="44">
        <v>85</v>
      </c>
      <c r="Q139" s="44">
        <v>85</v>
      </c>
      <c r="R139" s="44">
        <v>85</v>
      </c>
      <c r="S139" s="44">
        <v>85</v>
      </c>
      <c r="T139" s="44">
        <v>85</v>
      </c>
      <c r="U139" s="44">
        <v>85</v>
      </c>
      <c r="V139" s="44">
        <v>150</v>
      </c>
      <c r="W139" s="44">
        <v>200</v>
      </c>
      <c r="X139" s="44">
        <v>200</v>
      </c>
      <c r="Y139" s="44">
        <v>200</v>
      </c>
      <c r="Z139" s="44">
        <v>200</v>
      </c>
      <c r="AA139" s="44">
        <v>350</v>
      </c>
      <c r="AB139" s="44">
        <v>200</v>
      </c>
      <c r="AC139" s="44">
        <v>200</v>
      </c>
      <c r="AD139" s="44">
        <v>200</v>
      </c>
      <c r="AE139" s="44">
        <v>200</v>
      </c>
      <c r="AF139" s="44">
        <v>250</v>
      </c>
      <c r="AG139" s="44">
        <v>250</v>
      </c>
      <c r="AH139" s="44">
        <v>350</v>
      </c>
      <c r="AI139" s="44">
        <v>300</v>
      </c>
      <c r="AJ139" s="44">
        <v>300</v>
      </c>
      <c r="AK139" s="44">
        <v>500</v>
      </c>
      <c r="AL139" s="44">
        <v>300</v>
      </c>
      <c r="AM139" s="44">
        <v>300</v>
      </c>
      <c r="AN139" s="44">
        <v>300</v>
      </c>
      <c r="AO139" s="44">
        <v>300</v>
      </c>
      <c r="AP139" s="44">
        <v>300</v>
      </c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</row>
    <row r="140" spans="2:82" x14ac:dyDescent="0.25">
      <c r="B140" s="43">
        <v>63</v>
      </c>
      <c r="C140" s="44">
        <v>0</v>
      </c>
      <c r="D140" s="44">
        <v>100</v>
      </c>
      <c r="E140" s="44">
        <v>100</v>
      </c>
      <c r="F140" s="44">
        <v>100</v>
      </c>
      <c r="G140" s="44">
        <v>100</v>
      </c>
      <c r="H140" s="44">
        <v>100</v>
      </c>
      <c r="I140" s="44">
        <v>100</v>
      </c>
      <c r="J140" s="44">
        <v>100</v>
      </c>
      <c r="K140" s="44">
        <v>100</v>
      </c>
      <c r="L140" s="44">
        <v>100</v>
      </c>
      <c r="M140" s="44">
        <v>100</v>
      </c>
      <c r="N140" s="44">
        <v>100</v>
      </c>
      <c r="O140" s="44">
        <v>100</v>
      </c>
      <c r="P140" s="44">
        <v>100</v>
      </c>
      <c r="Q140" s="44">
        <v>100</v>
      </c>
      <c r="R140" s="44">
        <v>100</v>
      </c>
      <c r="S140" s="44">
        <v>100</v>
      </c>
      <c r="T140" s="44">
        <v>100</v>
      </c>
      <c r="U140" s="44">
        <v>100</v>
      </c>
      <c r="V140" s="44">
        <v>100</v>
      </c>
      <c r="W140" s="44">
        <v>225</v>
      </c>
      <c r="X140" s="44">
        <v>225</v>
      </c>
      <c r="Y140" s="44">
        <v>225</v>
      </c>
      <c r="Z140" s="44">
        <v>225</v>
      </c>
      <c r="AA140" s="44">
        <v>400</v>
      </c>
      <c r="AB140" s="44">
        <v>225</v>
      </c>
      <c r="AC140" s="44">
        <v>225</v>
      </c>
      <c r="AD140" s="44">
        <v>225</v>
      </c>
      <c r="AE140" s="44">
        <v>225</v>
      </c>
      <c r="AF140" s="44">
        <v>250</v>
      </c>
      <c r="AG140" s="44">
        <v>250</v>
      </c>
      <c r="AH140" s="44">
        <v>350</v>
      </c>
      <c r="AI140" s="44">
        <v>300</v>
      </c>
      <c r="AJ140" s="44">
        <v>300</v>
      </c>
      <c r="AK140" s="44">
        <v>500</v>
      </c>
      <c r="AL140" s="44">
        <v>300</v>
      </c>
      <c r="AM140" s="44">
        <v>300</v>
      </c>
      <c r="AN140" s="44">
        <v>300</v>
      </c>
      <c r="AO140" s="44">
        <v>300</v>
      </c>
      <c r="AP140" s="44">
        <v>300</v>
      </c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</row>
    <row r="141" spans="2:82" x14ac:dyDescent="0.25">
      <c r="B141" s="43">
        <v>64</v>
      </c>
      <c r="C141" s="44">
        <v>0</v>
      </c>
      <c r="D141" s="44">
        <v>175</v>
      </c>
      <c r="E141" s="44">
        <v>175</v>
      </c>
      <c r="F141" s="44">
        <v>175</v>
      </c>
      <c r="G141" s="44">
        <v>175</v>
      </c>
      <c r="H141" s="44">
        <v>175</v>
      </c>
      <c r="I141" s="44">
        <v>175</v>
      </c>
      <c r="J141" s="44">
        <v>175</v>
      </c>
      <c r="K141" s="44">
        <v>175</v>
      </c>
      <c r="L141" s="44">
        <v>175</v>
      </c>
      <c r="M141" s="44">
        <v>175</v>
      </c>
      <c r="N141" s="44">
        <v>175</v>
      </c>
      <c r="O141" s="44">
        <v>175</v>
      </c>
      <c r="P141" s="44">
        <v>175</v>
      </c>
      <c r="Q141" s="44">
        <v>175</v>
      </c>
      <c r="R141" s="44">
        <v>175</v>
      </c>
      <c r="S141" s="44">
        <v>175</v>
      </c>
      <c r="T141" s="44">
        <v>175</v>
      </c>
      <c r="U141" s="44">
        <v>175</v>
      </c>
      <c r="V141" s="44">
        <v>175</v>
      </c>
      <c r="W141" s="44">
        <v>250</v>
      </c>
      <c r="X141" s="44">
        <v>250</v>
      </c>
      <c r="Y141" s="44">
        <v>250</v>
      </c>
      <c r="Z141" s="44">
        <v>250</v>
      </c>
      <c r="AA141" s="44">
        <v>400</v>
      </c>
      <c r="AB141" s="44">
        <v>250</v>
      </c>
      <c r="AC141" s="44">
        <v>250</v>
      </c>
      <c r="AD141" s="44">
        <v>250</v>
      </c>
      <c r="AE141" s="44">
        <v>250</v>
      </c>
      <c r="AF141" s="44">
        <v>250</v>
      </c>
      <c r="AG141" s="44">
        <v>250</v>
      </c>
      <c r="AH141" s="44">
        <v>250</v>
      </c>
      <c r="AI141" s="44">
        <v>250</v>
      </c>
      <c r="AJ141" s="44">
        <v>250</v>
      </c>
      <c r="AK141" s="44">
        <v>500</v>
      </c>
      <c r="AL141" s="44">
        <v>250</v>
      </c>
      <c r="AM141" s="44">
        <v>250</v>
      </c>
      <c r="AN141" s="44">
        <v>250</v>
      </c>
      <c r="AO141" s="44">
        <v>250</v>
      </c>
      <c r="AP141" s="44">
        <v>250</v>
      </c>
      <c r="AQ141" s="1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</row>
    <row r="142" spans="2:82" x14ac:dyDescent="0.25">
      <c r="B142" s="43">
        <v>65</v>
      </c>
      <c r="C142" s="44">
        <v>0</v>
      </c>
      <c r="D142" s="44">
        <v>300</v>
      </c>
      <c r="E142" s="44">
        <v>300</v>
      </c>
      <c r="F142" s="44">
        <v>300</v>
      </c>
      <c r="G142" s="44">
        <v>300</v>
      </c>
      <c r="H142" s="44">
        <v>300</v>
      </c>
      <c r="I142" s="44">
        <v>300</v>
      </c>
      <c r="J142" s="44">
        <v>300</v>
      </c>
      <c r="K142" s="44">
        <v>300</v>
      </c>
      <c r="L142" s="44">
        <v>300</v>
      </c>
      <c r="M142" s="44">
        <v>300</v>
      </c>
      <c r="N142" s="44">
        <v>300</v>
      </c>
      <c r="O142" s="44">
        <v>300</v>
      </c>
      <c r="P142" s="44">
        <v>300</v>
      </c>
      <c r="Q142" s="44">
        <v>300</v>
      </c>
      <c r="R142" s="44">
        <v>300</v>
      </c>
      <c r="S142" s="44">
        <v>300</v>
      </c>
      <c r="T142" s="44">
        <v>300</v>
      </c>
      <c r="U142" s="44">
        <v>300</v>
      </c>
      <c r="V142" s="44">
        <v>300</v>
      </c>
      <c r="W142" s="44">
        <v>300</v>
      </c>
      <c r="X142" s="44">
        <v>300</v>
      </c>
      <c r="Y142" s="44">
        <v>300</v>
      </c>
      <c r="Z142" s="44">
        <v>300</v>
      </c>
      <c r="AA142" s="44">
        <v>450</v>
      </c>
      <c r="AB142" s="44">
        <v>300</v>
      </c>
      <c r="AC142" s="44">
        <v>300</v>
      </c>
      <c r="AD142" s="44">
        <v>300</v>
      </c>
      <c r="AE142" s="44">
        <v>300</v>
      </c>
      <c r="AF142" s="44">
        <v>300</v>
      </c>
      <c r="AG142" s="44">
        <v>300</v>
      </c>
      <c r="AH142" s="44">
        <v>300</v>
      </c>
      <c r="AI142" s="44">
        <v>300</v>
      </c>
      <c r="AJ142" s="44">
        <v>300</v>
      </c>
      <c r="AK142" s="44">
        <v>500</v>
      </c>
      <c r="AL142" s="44">
        <v>300</v>
      </c>
      <c r="AM142" s="44">
        <v>300</v>
      </c>
      <c r="AN142" s="44">
        <v>300</v>
      </c>
      <c r="AO142" s="44">
        <v>300</v>
      </c>
      <c r="AP142" s="44">
        <v>300</v>
      </c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</row>
    <row r="143" spans="2:82" x14ac:dyDescent="0.25">
      <c r="B143" s="43">
        <v>66</v>
      </c>
      <c r="C143" s="44">
        <v>0</v>
      </c>
      <c r="D143" s="44">
        <v>175</v>
      </c>
      <c r="E143" s="44">
        <v>175</v>
      </c>
      <c r="F143" s="44">
        <v>175</v>
      </c>
      <c r="G143" s="44">
        <v>175</v>
      </c>
      <c r="H143" s="44">
        <v>175</v>
      </c>
      <c r="I143" s="44">
        <v>175</v>
      </c>
      <c r="J143" s="44">
        <v>175</v>
      </c>
      <c r="K143" s="44">
        <v>175</v>
      </c>
      <c r="L143" s="44">
        <v>175</v>
      </c>
      <c r="M143" s="44">
        <v>175</v>
      </c>
      <c r="N143" s="44">
        <v>175</v>
      </c>
      <c r="O143" s="44">
        <v>175</v>
      </c>
      <c r="P143" s="44">
        <v>175</v>
      </c>
      <c r="Q143" s="44">
        <v>175</v>
      </c>
      <c r="R143" s="44">
        <v>175</v>
      </c>
      <c r="S143" s="44">
        <v>175</v>
      </c>
      <c r="T143" s="44">
        <v>175</v>
      </c>
      <c r="U143" s="44">
        <v>175</v>
      </c>
      <c r="V143" s="44">
        <v>175</v>
      </c>
      <c r="W143" s="44">
        <v>350</v>
      </c>
      <c r="X143" s="44">
        <v>350</v>
      </c>
      <c r="Y143" s="44">
        <v>350</v>
      </c>
      <c r="Z143" s="44">
        <v>350</v>
      </c>
      <c r="AA143" s="44">
        <v>450</v>
      </c>
      <c r="AB143" s="44">
        <v>350</v>
      </c>
      <c r="AC143" s="44">
        <v>350</v>
      </c>
      <c r="AD143" s="44">
        <v>350</v>
      </c>
      <c r="AE143" s="44">
        <v>350</v>
      </c>
      <c r="AF143" s="44">
        <v>350</v>
      </c>
      <c r="AG143" s="44">
        <v>350</v>
      </c>
      <c r="AH143" s="44">
        <v>350</v>
      </c>
      <c r="AI143" s="44">
        <v>350</v>
      </c>
      <c r="AJ143" s="44">
        <v>350</v>
      </c>
      <c r="AK143" s="44">
        <v>500</v>
      </c>
      <c r="AL143" s="44">
        <v>350</v>
      </c>
      <c r="AM143" s="44">
        <v>350</v>
      </c>
      <c r="AN143" s="44">
        <v>350</v>
      </c>
      <c r="AO143" s="44">
        <v>300</v>
      </c>
      <c r="AP143" s="44">
        <v>300</v>
      </c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</row>
    <row r="144" spans="2:82" x14ac:dyDescent="0.25">
      <c r="B144" s="43">
        <v>67</v>
      </c>
      <c r="C144" s="44">
        <v>0</v>
      </c>
      <c r="D144" s="44">
        <v>250</v>
      </c>
      <c r="E144" s="44">
        <v>250</v>
      </c>
      <c r="F144" s="44">
        <v>250</v>
      </c>
      <c r="G144" s="44">
        <v>250</v>
      </c>
      <c r="H144" s="44">
        <v>250</v>
      </c>
      <c r="I144" s="44">
        <v>250</v>
      </c>
      <c r="J144" s="44">
        <v>250</v>
      </c>
      <c r="K144" s="44">
        <v>250</v>
      </c>
      <c r="L144" s="44">
        <v>250</v>
      </c>
      <c r="M144" s="44">
        <v>250</v>
      </c>
      <c r="N144" s="44">
        <v>250</v>
      </c>
      <c r="O144" s="44">
        <v>250</v>
      </c>
      <c r="P144" s="44">
        <v>250</v>
      </c>
      <c r="Q144" s="44">
        <v>250</v>
      </c>
      <c r="R144" s="44">
        <v>250</v>
      </c>
      <c r="S144" s="44">
        <v>250</v>
      </c>
      <c r="T144" s="44">
        <v>250</v>
      </c>
      <c r="U144" s="44">
        <v>250</v>
      </c>
      <c r="V144" s="44">
        <v>250</v>
      </c>
      <c r="W144" s="44">
        <v>400</v>
      </c>
      <c r="X144" s="44">
        <v>400</v>
      </c>
      <c r="Y144" s="44">
        <v>400</v>
      </c>
      <c r="Z144" s="44">
        <v>400</v>
      </c>
      <c r="AA144" s="44">
        <v>500</v>
      </c>
      <c r="AB144" s="44">
        <v>400</v>
      </c>
      <c r="AC144" s="44">
        <v>400</v>
      </c>
      <c r="AD144" s="44">
        <v>400</v>
      </c>
      <c r="AE144" s="44">
        <v>400</v>
      </c>
      <c r="AF144" s="44">
        <v>400</v>
      </c>
      <c r="AG144" s="44">
        <v>400</v>
      </c>
      <c r="AH144" s="44">
        <v>400</v>
      </c>
      <c r="AI144" s="44">
        <v>400</v>
      </c>
      <c r="AJ144" s="44">
        <v>400</v>
      </c>
      <c r="AK144" s="44">
        <v>500</v>
      </c>
      <c r="AL144" s="44">
        <v>400</v>
      </c>
      <c r="AM144" s="44">
        <v>400</v>
      </c>
      <c r="AN144" s="44">
        <v>400</v>
      </c>
      <c r="AO144" s="44">
        <v>350</v>
      </c>
      <c r="AP144" s="44">
        <v>350</v>
      </c>
      <c r="BP144" s="78"/>
      <c r="BQ144" s="78"/>
      <c r="BR144" s="78"/>
      <c r="BS144" s="78"/>
      <c r="BT144" s="78"/>
      <c r="BU144" s="78"/>
      <c r="BV144" s="78"/>
      <c r="BW144" s="78"/>
      <c r="BX144" s="78"/>
      <c r="BY144" s="78"/>
      <c r="BZ144" s="78"/>
      <c r="CA144" s="78"/>
      <c r="CB144" s="78"/>
      <c r="CC144" s="78"/>
      <c r="CD144" s="78"/>
    </row>
    <row r="145" spans="2:82" x14ac:dyDescent="0.25">
      <c r="B145" s="43">
        <v>68</v>
      </c>
      <c r="C145" s="44">
        <v>0</v>
      </c>
      <c r="D145" s="44">
        <v>150</v>
      </c>
      <c r="E145" s="44">
        <v>150</v>
      </c>
      <c r="F145" s="44">
        <v>150</v>
      </c>
      <c r="G145" s="44">
        <v>150</v>
      </c>
      <c r="H145" s="44">
        <v>150</v>
      </c>
      <c r="I145" s="44">
        <v>150</v>
      </c>
      <c r="J145" s="44">
        <v>150</v>
      </c>
      <c r="K145" s="44">
        <v>150</v>
      </c>
      <c r="L145" s="44">
        <v>150</v>
      </c>
      <c r="M145" s="44">
        <v>150</v>
      </c>
      <c r="N145" s="44">
        <v>150</v>
      </c>
      <c r="O145" s="44">
        <v>150</v>
      </c>
      <c r="P145" s="44">
        <v>150</v>
      </c>
      <c r="Q145" s="44">
        <v>150</v>
      </c>
      <c r="R145" s="44">
        <v>150</v>
      </c>
      <c r="S145" s="44">
        <v>150</v>
      </c>
      <c r="T145" s="44">
        <v>150</v>
      </c>
      <c r="U145" s="44">
        <v>150</v>
      </c>
      <c r="V145" s="44">
        <v>150</v>
      </c>
      <c r="W145" s="44">
        <v>400</v>
      </c>
      <c r="X145" s="44">
        <v>400</v>
      </c>
      <c r="Y145" s="44">
        <v>400</v>
      </c>
      <c r="Z145" s="44">
        <v>400</v>
      </c>
      <c r="AA145" s="44">
        <v>500</v>
      </c>
      <c r="AB145" s="44">
        <v>400</v>
      </c>
      <c r="AC145" s="44">
        <v>400</v>
      </c>
      <c r="AD145" s="44">
        <v>400</v>
      </c>
      <c r="AE145" s="44">
        <v>400</v>
      </c>
      <c r="AF145" s="44">
        <v>400</v>
      </c>
      <c r="AG145" s="44">
        <v>400</v>
      </c>
      <c r="AH145" s="44">
        <v>400</v>
      </c>
      <c r="AI145" s="44">
        <v>400</v>
      </c>
      <c r="AJ145" s="44">
        <v>400</v>
      </c>
      <c r="AK145" s="44">
        <v>500</v>
      </c>
      <c r="AL145" s="44">
        <v>400</v>
      </c>
      <c r="AM145" s="44">
        <v>400</v>
      </c>
      <c r="AN145" s="44">
        <v>400</v>
      </c>
      <c r="AO145" s="44">
        <v>400</v>
      </c>
      <c r="AP145" s="44">
        <v>400</v>
      </c>
      <c r="BP145" s="78"/>
      <c r="BQ145" s="78"/>
      <c r="BR145" s="78"/>
      <c r="BS145" s="78"/>
      <c r="BT145" s="78"/>
      <c r="BU145" s="78"/>
      <c r="BV145" s="78"/>
      <c r="BW145" s="78"/>
      <c r="BX145" s="78"/>
      <c r="BY145" s="78"/>
      <c r="BZ145" s="78"/>
      <c r="CA145" s="78"/>
      <c r="CB145" s="78"/>
      <c r="CC145" s="78"/>
      <c r="CD145" s="78"/>
    </row>
    <row r="146" spans="2:82" x14ac:dyDescent="0.25">
      <c r="B146" s="43">
        <v>69</v>
      </c>
      <c r="C146" s="44">
        <v>0</v>
      </c>
      <c r="D146" s="44">
        <v>200</v>
      </c>
      <c r="E146" s="44">
        <v>200</v>
      </c>
      <c r="F146" s="44">
        <v>200</v>
      </c>
      <c r="G146" s="44">
        <v>200</v>
      </c>
      <c r="H146" s="44">
        <v>200</v>
      </c>
      <c r="I146" s="44">
        <v>200</v>
      </c>
      <c r="J146" s="44">
        <v>200</v>
      </c>
      <c r="K146" s="44">
        <v>200</v>
      </c>
      <c r="L146" s="44">
        <v>200</v>
      </c>
      <c r="M146" s="44">
        <v>200</v>
      </c>
      <c r="N146" s="44">
        <v>200</v>
      </c>
      <c r="O146" s="44">
        <v>200</v>
      </c>
      <c r="P146" s="44">
        <v>200</v>
      </c>
      <c r="Q146" s="44">
        <v>200</v>
      </c>
      <c r="R146" s="44">
        <v>200</v>
      </c>
      <c r="S146" s="44">
        <v>200</v>
      </c>
      <c r="T146" s="44">
        <v>200</v>
      </c>
      <c r="U146" s="44">
        <v>200</v>
      </c>
      <c r="V146" s="44">
        <v>200</v>
      </c>
      <c r="W146" s="44">
        <v>500</v>
      </c>
      <c r="X146" s="44">
        <v>500</v>
      </c>
      <c r="Y146" s="44">
        <v>500</v>
      </c>
      <c r="Z146" s="44">
        <v>500</v>
      </c>
      <c r="AA146" s="44">
        <v>500</v>
      </c>
      <c r="AB146" s="44">
        <v>500</v>
      </c>
      <c r="AC146" s="44">
        <v>500</v>
      </c>
      <c r="AD146" s="44">
        <v>500</v>
      </c>
      <c r="AE146" s="44">
        <v>500</v>
      </c>
      <c r="AF146" s="44">
        <v>500</v>
      </c>
      <c r="AG146" s="44">
        <v>500</v>
      </c>
      <c r="AH146" s="44">
        <v>500</v>
      </c>
      <c r="AI146" s="44">
        <v>500</v>
      </c>
      <c r="AJ146" s="44">
        <v>500</v>
      </c>
      <c r="AK146" s="44">
        <v>500</v>
      </c>
      <c r="AL146" s="44">
        <v>500</v>
      </c>
      <c r="AM146" s="44">
        <v>500</v>
      </c>
      <c r="AN146" s="44">
        <v>500</v>
      </c>
      <c r="AO146" s="44">
        <v>500</v>
      </c>
      <c r="AP146" s="44">
        <v>500</v>
      </c>
      <c r="BP146" s="78"/>
      <c r="BQ146" s="78"/>
      <c r="BR146" s="78"/>
      <c r="BS146" s="78"/>
      <c r="BT146" s="78"/>
      <c r="BU146" s="78"/>
      <c r="BV146" s="78"/>
      <c r="BW146" s="78"/>
      <c r="BX146" s="78"/>
      <c r="BY146" s="78"/>
      <c r="BZ146" s="78"/>
      <c r="CA146" s="78"/>
      <c r="CB146" s="78"/>
      <c r="CC146" s="78"/>
      <c r="CD146" s="78"/>
    </row>
    <row r="147" spans="2:82" x14ac:dyDescent="0.25">
      <c r="B147" s="43">
        <v>70</v>
      </c>
      <c r="C147" s="44">
        <v>0</v>
      </c>
      <c r="D147" s="44">
        <v>300</v>
      </c>
      <c r="E147" s="44">
        <v>300</v>
      </c>
      <c r="F147" s="44">
        <v>300</v>
      </c>
      <c r="G147" s="44">
        <v>300</v>
      </c>
      <c r="H147" s="44">
        <v>300</v>
      </c>
      <c r="I147" s="44">
        <v>300</v>
      </c>
      <c r="J147" s="44">
        <v>300</v>
      </c>
      <c r="K147" s="44">
        <v>300</v>
      </c>
      <c r="L147" s="44">
        <v>300</v>
      </c>
      <c r="M147" s="44">
        <v>300</v>
      </c>
      <c r="N147" s="44">
        <v>300</v>
      </c>
      <c r="O147" s="44">
        <v>300</v>
      </c>
      <c r="P147" s="44">
        <v>300</v>
      </c>
      <c r="Q147" s="44">
        <v>300</v>
      </c>
      <c r="R147" s="44">
        <v>300</v>
      </c>
      <c r="S147" s="44">
        <v>300</v>
      </c>
      <c r="T147" s="44">
        <v>300</v>
      </c>
      <c r="U147" s="44">
        <v>300</v>
      </c>
      <c r="V147" s="44">
        <v>300</v>
      </c>
      <c r="W147" s="44">
        <v>500</v>
      </c>
      <c r="X147" s="44">
        <v>500</v>
      </c>
      <c r="Y147" s="44">
        <v>500</v>
      </c>
      <c r="Z147" s="44">
        <v>500</v>
      </c>
      <c r="AA147" s="44">
        <v>500</v>
      </c>
      <c r="AB147" s="44">
        <v>500</v>
      </c>
      <c r="AC147" s="44">
        <v>500</v>
      </c>
      <c r="AD147" s="44">
        <v>500</v>
      </c>
      <c r="AE147" s="44">
        <v>500</v>
      </c>
      <c r="AF147" s="44">
        <v>500</v>
      </c>
      <c r="AG147" s="44">
        <v>500</v>
      </c>
      <c r="AH147" s="44">
        <v>500</v>
      </c>
      <c r="AI147" s="44">
        <v>500</v>
      </c>
      <c r="AJ147" s="44">
        <v>500</v>
      </c>
      <c r="AK147" s="44">
        <v>500</v>
      </c>
      <c r="AL147" s="44">
        <v>500</v>
      </c>
      <c r="AM147" s="44">
        <v>500</v>
      </c>
      <c r="AN147" s="44">
        <v>500</v>
      </c>
      <c r="AO147" s="44">
        <v>500</v>
      </c>
      <c r="AP147" s="44">
        <v>500</v>
      </c>
      <c r="BP147" s="78"/>
      <c r="BQ147" s="78"/>
      <c r="BR147" s="78"/>
      <c r="BS147" s="78"/>
      <c r="BT147" s="78"/>
      <c r="BU147" s="78"/>
      <c r="BV147" s="78"/>
      <c r="BW147" s="78"/>
      <c r="BX147" s="78"/>
      <c r="BY147" s="78"/>
      <c r="BZ147" s="78"/>
      <c r="CA147" s="78"/>
      <c r="CB147" s="78"/>
      <c r="CC147" s="78"/>
      <c r="CD147" s="78"/>
    </row>
    <row r="148" spans="2:82" x14ac:dyDescent="0.25">
      <c r="B148" s="43">
        <v>71</v>
      </c>
      <c r="C148" s="44">
        <v>0</v>
      </c>
      <c r="D148" s="44">
        <v>500</v>
      </c>
      <c r="E148" s="44">
        <v>500</v>
      </c>
      <c r="F148" s="44">
        <v>500</v>
      </c>
      <c r="G148" s="44">
        <v>500</v>
      </c>
      <c r="H148" s="44">
        <v>500</v>
      </c>
      <c r="I148" s="44">
        <v>500</v>
      </c>
      <c r="J148" s="44">
        <v>500</v>
      </c>
      <c r="K148" s="44">
        <v>500</v>
      </c>
      <c r="L148" s="44">
        <v>500</v>
      </c>
      <c r="M148" s="44">
        <v>500</v>
      </c>
      <c r="N148" s="44">
        <v>500</v>
      </c>
      <c r="O148" s="44">
        <v>500</v>
      </c>
      <c r="P148" s="44">
        <v>500</v>
      </c>
      <c r="Q148" s="44">
        <v>500</v>
      </c>
      <c r="R148" s="44">
        <v>500</v>
      </c>
      <c r="S148" s="44">
        <v>500</v>
      </c>
      <c r="T148" s="44">
        <v>500</v>
      </c>
      <c r="U148" s="44">
        <v>500</v>
      </c>
      <c r="V148" s="44">
        <v>500</v>
      </c>
      <c r="W148" s="44">
        <v>500</v>
      </c>
      <c r="X148" s="44">
        <v>500</v>
      </c>
      <c r="Y148" s="44">
        <v>500</v>
      </c>
      <c r="Z148" s="44">
        <v>500</v>
      </c>
      <c r="AA148" s="44">
        <v>500</v>
      </c>
      <c r="AB148" s="44">
        <v>500</v>
      </c>
      <c r="AC148" s="44">
        <v>500</v>
      </c>
      <c r="AD148" s="44">
        <v>500</v>
      </c>
      <c r="AE148" s="44">
        <v>500</v>
      </c>
      <c r="AF148" s="44">
        <v>500</v>
      </c>
      <c r="AG148" s="44">
        <v>500</v>
      </c>
      <c r="AH148" s="44">
        <v>500</v>
      </c>
      <c r="AI148" s="44">
        <v>500</v>
      </c>
      <c r="AJ148" s="44">
        <v>500</v>
      </c>
      <c r="AK148" s="44">
        <v>500</v>
      </c>
      <c r="AL148" s="44">
        <v>500</v>
      </c>
      <c r="AM148" s="44">
        <v>500</v>
      </c>
      <c r="AN148" s="44">
        <v>500</v>
      </c>
      <c r="AO148" s="44">
        <v>500</v>
      </c>
      <c r="AP148" s="44">
        <v>500</v>
      </c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</row>
    <row r="149" spans="2:82" x14ac:dyDescent="0.25">
      <c r="B149" s="45">
        <v>72</v>
      </c>
      <c r="C149" s="46">
        <v>0</v>
      </c>
      <c r="D149" s="46">
        <v>1000</v>
      </c>
      <c r="E149" s="46">
        <v>1000</v>
      </c>
      <c r="F149" s="46">
        <v>1000</v>
      </c>
      <c r="G149" s="46">
        <v>1000</v>
      </c>
      <c r="H149" s="46">
        <v>1000</v>
      </c>
      <c r="I149" s="46">
        <v>1000</v>
      </c>
      <c r="J149" s="46">
        <v>1000</v>
      </c>
      <c r="K149" s="46">
        <v>1000</v>
      </c>
      <c r="L149" s="46">
        <v>1000</v>
      </c>
      <c r="M149" s="46">
        <v>1000</v>
      </c>
      <c r="N149" s="46">
        <v>1000</v>
      </c>
      <c r="O149" s="46">
        <v>1000</v>
      </c>
      <c r="P149" s="46">
        <v>1000</v>
      </c>
      <c r="Q149" s="46">
        <v>1000</v>
      </c>
      <c r="R149" s="46">
        <v>1000</v>
      </c>
      <c r="S149" s="46">
        <v>1000</v>
      </c>
      <c r="T149" s="46">
        <v>1000</v>
      </c>
      <c r="U149" s="46">
        <v>1000</v>
      </c>
      <c r="V149" s="46">
        <v>1000</v>
      </c>
      <c r="W149" s="46">
        <v>1000</v>
      </c>
      <c r="X149" s="46">
        <v>1000</v>
      </c>
      <c r="Y149" s="46">
        <v>1000</v>
      </c>
      <c r="Z149" s="46">
        <v>1000</v>
      </c>
      <c r="AA149" s="46">
        <v>1000</v>
      </c>
      <c r="AB149" s="46">
        <v>1000</v>
      </c>
      <c r="AC149" s="46">
        <v>1000</v>
      </c>
      <c r="AD149" s="46">
        <v>1000</v>
      </c>
      <c r="AE149" s="46">
        <v>1000</v>
      </c>
      <c r="AF149" s="46">
        <v>1000</v>
      </c>
      <c r="AG149" s="46">
        <v>1000</v>
      </c>
      <c r="AH149" s="46">
        <v>1000</v>
      </c>
      <c r="AI149" s="46">
        <v>1000</v>
      </c>
      <c r="AJ149" s="46">
        <v>1000</v>
      </c>
      <c r="AK149" s="46">
        <v>1000</v>
      </c>
      <c r="AL149" s="46">
        <v>1000</v>
      </c>
      <c r="AM149" s="46">
        <v>1000</v>
      </c>
      <c r="AN149" s="46">
        <v>1000</v>
      </c>
      <c r="AO149" s="46">
        <v>1000</v>
      </c>
      <c r="AP149" s="46">
        <v>1000</v>
      </c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</row>
    <row r="150" spans="2:82" x14ac:dyDescent="0.25">
      <c r="B150" s="24" t="s">
        <v>25</v>
      </c>
    </row>
    <row r="151" spans="2:82" x14ac:dyDescent="0.25">
      <c r="B151" s="24" t="s">
        <v>125</v>
      </c>
    </row>
  </sheetData>
  <mergeCells count="5">
    <mergeCell ref="C5:AP5"/>
    <mergeCell ref="C36:AP36"/>
    <mergeCell ref="C67:AP67"/>
    <mergeCell ref="C93:AP93"/>
    <mergeCell ref="C119:AP1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59999389629810485"/>
  </sheetPr>
  <dimension ref="B2:AY288"/>
  <sheetViews>
    <sheetView workbookViewId="0">
      <selection activeCell="B2" sqref="B2"/>
    </sheetView>
  </sheetViews>
  <sheetFormatPr defaultColWidth="6.42578125" defaultRowHeight="15" x14ac:dyDescent="0.25"/>
  <cols>
    <col min="1" max="1" width="6.42578125" style="2"/>
    <col min="2" max="2" width="11" style="24" customWidth="1"/>
    <col min="3" max="3" width="11" style="2" customWidth="1"/>
    <col min="4" max="23" width="6.42578125" style="2"/>
    <col min="24" max="24" width="8.28515625" style="2" bestFit="1" customWidth="1"/>
    <col min="25" max="25" width="6.85546875" style="2" bestFit="1" customWidth="1"/>
    <col min="26" max="16384" width="6.42578125" style="2"/>
  </cols>
  <sheetData>
    <row r="2" spans="2:46" x14ac:dyDescent="0.25">
      <c r="B2" s="82" t="s">
        <v>113</v>
      </c>
    </row>
    <row r="3" spans="2:46" x14ac:dyDescent="0.25">
      <c r="B3" s="38" t="s">
        <v>12</v>
      </c>
      <c r="C3" s="38" t="s">
        <v>48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3"/>
      <c r="X3" s="38"/>
    </row>
    <row r="4" spans="2:46" ht="15.75" thickBot="1" x14ac:dyDescent="0.3">
      <c r="B4" s="40" t="s">
        <v>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9"/>
      <c r="Z4" s="49"/>
      <c r="AA4" s="49"/>
      <c r="AB4" s="49"/>
    </row>
    <row r="5" spans="2:46" x14ac:dyDescent="0.25">
      <c r="B5" s="47"/>
      <c r="C5" s="110" t="s">
        <v>84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50"/>
      <c r="Z5" s="50"/>
      <c r="AA5" s="50"/>
      <c r="AB5" s="50"/>
      <c r="AC5" s="50"/>
      <c r="AD5" s="50"/>
      <c r="AE5" s="50"/>
      <c r="AF5" s="51"/>
    </row>
    <row r="6" spans="2:46" x14ac:dyDescent="0.25">
      <c r="B6" s="41" t="s">
        <v>29</v>
      </c>
      <c r="C6" s="52">
        <v>0</v>
      </c>
      <c r="D6" s="52">
        <v>1</v>
      </c>
      <c r="E6" s="52">
        <v>2</v>
      </c>
      <c r="F6" s="52">
        <v>3</v>
      </c>
      <c r="G6" s="52">
        <v>4</v>
      </c>
      <c r="H6" s="52">
        <v>5</v>
      </c>
      <c r="I6" s="52">
        <v>6</v>
      </c>
      <c r="J6" s="52">
        <v>7</v>
      </c>
      <c r="K6" s="52">
        <v>8</v>
      </c>
      <c r="L6" s="52">
        <v>9</v>
      </c>
      <c r="M6" s="52">
        <v>10</v>
      </c>
      <c r="N6" s="52">
        <v>11</v>
      </c>
      <c r="O6" s="52">
        <v>12</v>
      </c>
      <c r="P6" s="52">
        <v>13</v>
      </c>
      <c r="Q6" s="52">
        <v>14</v>
      </c>
      <c r="R6" s="52">
        <v>15</v>
      </c>
      <c r="S6" s="52">
        <v>16</v>
      </c>
      <c r="T6" s="52">
        <v>17</v>
      </c>
      <c r="U6" s="52">
        <v>18</v>
      </c>
      <c r="V6" s="52">
        <v>19</v>
      </c>
      <c r="W6" s="52">
        <v>20</v>
      </c>
      <c r="X6" s="52" t="s">
        <v>30</v>
      </c>
      <c r="Y6" s="53"/>
      <c r="Z6" s="53"/>
      <c r="AA6" s="53"/>
      <c r="AB6" s="53"/>
    </row>
    <row r="7" spans="2:46" x14ac:dyDescent="0.25">
      <c r="B7" s="84">
        <v>15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</row>
    <row r="8" spans="2:46" x14ac:dyDescent="0.25">
      <c r="B8" s="84">
        <v>16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</row>
    <row r="9" spans="2:46" x14ac:dyDescent="0.25">
      <c r="B9" s="84">
        <v>17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</row>
    <row r="10" spans="2:46" x14ac:dyDescent="0.25">
      <c r="B10" s="84">
        <v>18</v>
      </c>
      <c r="C10" s="44">
        <v>420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</row>
    <row r="11" spans="2:46" x14ac:dyDescent="0.25">
      <c r="B11" s="84">
        <v>19</v>
      </c>
      <c r="C11" s="44">
        <v>420</v>
      </c>
      <c r="D11" s="44">
        <v>250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</row>
    <row r="12" spans="2:46" x14ac:dyDescent="0.25">
      <c r="B12" s="84">
        <v>20</v>
      </c>
      <c r="C12" s="44">
        <v>420</v>
      </c>
      <c r="D12" s="44">
        <v>250</v>
      </c>
      <c r="E12" s="44">
        <v>80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</row>
    <row r="13" spans="2:46" x14ac:dyDescent="0.25">
      <c r="B13" s="84">
        <v>21</v>
      </c>
      <c r="C13" s="44">
        <v>330</v>
      </c>
      <c r="D13" s="44">
        <v>250</v>
      </c>
      <c r="E13" s="44">
        <v>80</v>
      </c>
      <c r="F13" s="44">
        <v>55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</row>
    <row r="14" spans="2:46" x14ac:dyDescent="0.25">
      <c r="B14" s="84">
        <v>22</v>
      </c>
      <c r="C14" s="44">
        <v>270</v>
      </c>
      <c r="D14" s="44">
        <v>250</v>
      </c>
      <c r="E14" s="44">
        <v>80</v>
      </c>
      <c r="F14" s="44">
        <v>55</v>
      </c>
      <c r="G14" s="44">
        <v>45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</row>
    <row r="15" spans="2:46" x14ac:dyDescent="0.25">
      <c r="B15" s="84">
        <v>23</v>
      </c>
      <c r="C15" s="44">
        <v>220</v>
      </c>
      <c r="D15" s="44">
        <v>180</v>
      </c>
      <c r="E15" s="44">
        <v>80</v>
      </c>
      <c r="F15" s="44">
        <v>55</v>
      </c>
      <c r="G15" s="44">
        <v>45</v>
      </c>
      <c r="H15" s="44">
        <v>40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</row>
    <row r="16" spans="2:46" x14ac:dyDescent="0.25">
      <c r="B16" s="84">
        <v>24</v>
      </c>
      <c r="C16" s="44">
        <v>180</v>
      </c>
      <c r="D16" s="44">
        <v>150</v>
      </c>
      <c r="E16" s="44">
        <v>80</v>
      </c>
      <c r="F16" s="44">
        <v>55</v>
      </c>
      <c r="G16" s="44">
        <v>45</v>
      </c>
      <c r="H16" s="44">
        <v>40</v>
      </c>
      <c r="I16" s="44">
        <v>35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</row>
    <row r="17" spans="2:51" x14ac:dyDescent="0.25">
      <c r="B17" s="84">
        <v>25</v>
      </c>
      <c r="C17" s="44">
        <v>150</v>
      </c>
      <c r="D17" s="44">
        <v>120</v>
      </c>
      <c r="E17" s="44">
        <v>70</v>
      </c>
      <c r="F17" s="44">
        <v>55</v>
      </c>
      <c r="G17" s="44">
        <v>45</v>
      </c>
      <c r="H17" s="44">
        <v>40</v>
      </c>
      <c r="I17" s="44">
        <v>35</v>
      </c>
      <c r="J17" s="44">
        <v>20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</row>
    <row r="18" spans="2:51" x14ac:dyDescent="0.25">
      <c r="B18" s="84">
        <v>26</v>
      </c>
      <c r="C18" s="44">
        <v>130</v>
      </c>
      <c r="D18" s="44">
        <v>100</v>
      </c>
      <c r="E18" s="44">
        <v>70</v>
      </c>
      <c r="F18" s="44">
        <v>55</v>
      </c>
      <c r="G18" s="44">
        <v>45</v>
      </c>
      <c r="H18" s="44">
        <v>40</v>
      </c>
      <c r="I18" s="44">
        <v>35</v>
      </c>
      <c r="J18" s="44">
        <v>20</v>
      </c>
      <c r="K18" s="44">
        <v>18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</row>
    <row r="19" spans="2:51" x14ac:dyDescent="0.25">
      <c r="B19" s="84">
        <v>27</v>
      </c>
      <c r="C19" s="44">
        <v>110</v>
      </c>
      <c r="D19" s="44">
        <v>90</v>
      </c>
      <c r="E19" s="44">
        <v>70</v>
      </c>
      <c r="F19" s="44">
        <v>55</v>
      </c>
      <c r="G19" s="44">
        <v>45</v>
      </c>
      <c r="H19" s="44">
        <v>40</v>
      </c>
      <c r="I19" s="44">
        <v>35</v>
      </c>
      <c r="J19" s="44">
        <v>20</v>
      </c>
      <c r="K19" s="44">
        <v>18</v>
      </c>
      <c r="L19" s="44">
        <v>16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</row>
    <row r="20" spans="2:51" x14ac:dyDescent="0.25">
      <c r="B20" s="84">
        <v>28</v>
      </c>
      <c r="C20" s="44">
        <v>110</v>
      </c>
      <c r="D20" s="44">
        <v>90</v>
      </c>
      <c r="E20" s="44">
        <v>50</v>
      </c>
      <c r="F20" s="44">
        <v>40</v>
      </c>
      <c r="G20" s="44">
        <v>35</v>
      </c>
      <c r="H20" s="44">
        <v>28</v>
      </c>
      <c r="I20" s="44">
        <v>23</v>
      </c>
      <c r="J20" s="44">
        <v>20</v>
      </c>
      <c r="K20" s="44">
        <v>18</v>
      </c>
      <c r="L20" s="44">
        <v>16</v>
      </c>
      <c r="M20" s="44">
        <v>14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</row>
    <row r="21" spans="2:51" x14ac:dyDescent="0.25">
      <c r="B21" s="84">
        <v>29</v>
      </c>
      <c r="C21" s="44">
        <v>102</v>
      </c>
      <c r="D21" s="44">
        <v>87</v>
      </c>
      <c r="E21" s="44">
        <v>50</v>
      </c>
      <c r="F21" s="44">
        <v>40</v>
      </c>
      <c r="G21" s="44">
        <v>35</v>
      </c>
      <c r="H21" s="44">
        <v>28</v>
      </c>
      <c r="I21" s="44">
        <v>23</v>
      </c>
      <c r="J21" s="44">
        <v>20</v>
      </c>
      <c r="K21" s="44">
        <v>18</v>
      </c>
      <c r="L21" s="44">
        <v>16</v>
      </c>
      <c r="M21" s="44">
        <v>14</v>
      </c>
      <c r="N21" s="44">
        <v>12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</row>
    <row r="22" spans="2:51" x14ac:dyDescent="0.25">
      <c r="B22" s="84">
        <v>30</v>
      </c>
      <c r="C22" s="44">
        <v>99</v>
      </c>
      <c r="D22" s="44">
        <v>85</v>
      </c>
      <c r="E22" s="44">
        <v>50</v>
      </c>
      <c r="F22" s="44">
        <v>40</v>
      </c>
      <c r="G22" s="44">
        <v>35</v>
      </c>
      <c r="H22" s="44">
        <v>28</v>
      </c>
      <c r="I22" s="44">
        <v>23</v>
      </c>
      <c r="J22" s="44">
        <v>20</v>
      </c>
      <c r="K22" s="44">
        <v>18</v>
      </c>
      <c r="L22" s="44">
        <v>16</v>
      </c>
      <c r="M22" s="44">
        <v>14</v>
      </c>
      <c r="N22" s="44">
        <v>12</v>
      </c>
      <c r="O22" s="44">
        <v>10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</row>
    <row r="23" spans="2:51" x14ac:dyDescent="0.25">
      <c r="B23" s="84">
        <v>31</v>
      </c>
      <c r="C23" s="44">
        <v>96</v>
      </c>
      <c r="D23" s="44">
        <v>83</v>
      </c>
      <c r="E23" s="44">
        <v>50</v>
      </c>
      <c r="F23" s="44">
        <v>40</v>
      </c>
      <c r="G23" s="44">
        <v>35</v>
      </c>
      <c r="H23" s="44">
        <v>28</v>
      </c>
      <c r="I23" s="44">
        <v>23</v>
      </c>
      <c r="J23" s="44">
        <v>20</v>
      </c>
      <c r="K23" s="44">
        <v>18</v>
      </c>
      <c r="L23" s="44">
        <v>16</v>
      </c>
      <c r="M23" s="44">
        <v>14</v>
      </c>
      <c r="N23" s="44">
        <v>12</v>
      </c>
      <c r="O23" s="44">
        <v>10</v>
      </c>
      <c r="P23" s="44">
        <v>10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</row>
    <row r="24" spans="2:51" x14ac:dyDescent="0.25">
      <c r="B24" s="84">
        <v>32</v>
      </c>
      <c r="C24" s="44">
        <v>93</v>
      </c>
      <c r="D24" s="44">
        <v>81</v>
      </c>
      <c r="E24" s="44">
        <v>50</v>
      </c>
      <c r="F24" s="44">
        <v>40</v>
      </c>
      <c r="G24" s="44">
        <v>35</v>
      </c>
      <c r="H24" s="44">
        <v>28</v>
      </c>
      <c r="I24" s="44">
        <v>23</v>
      </c>
      <c r="J24" s="44">
        <v>20</v>
      </c>
      <c r="K24" s="44">
        <v>18</v>
      </c>
      <c r="L24" s="44">
        <v>16</v>
      </c>
      <c r="M24" s="44">
        <v>14</v>
      </c>
      <c r="N24" s="44">
        <v>12</v>
      </c>
      <c r="O24" s="44">
        <v>10</v>
      </c>
      <c r="P24" s="44">
        <v>10</v>
      </c>
      <c r="Q24" s="44">
        <v>10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</row>
    <row r="25" spans="2:51" x14ac:dyDescent="0.25">
      <c r="B25" s="84">
        <v>33</v>
      </c>
      <c r="C25" s="44">
        <v>91</v>
      </c>
      <c r="D25" s="44">
        <v>79</v>
      </c>
      <c r="E25" s="44">
        <v>50</v>
      </c>
      <c r="F25" s="44">
        <v>40</v>
      </c>
      <c r="G25" s="44">
        <v>35</v>
      </c>
      <c r="H25" s="44">
        <v>28</v>
      </c>
      <c r="I25" s="44">
        <v>23</v>
      </c>
      <c r="J25" s="44">
        <v>20</v>
      </c>
      <c r="K25" s="44">
        <v>18</v>
      </c>
      <c r="L25" s="44">
        <v>16</v>
      </c>
      <c r="M25" s="44">
        <v>14</v>
      </c>
      <c r="N25" s="44">
        <v>12</v>
      </c>
      <c r="O25" s="44">
        <v>10</v>
      </c>
      <c r="P25" s="44">
        <v>10</v>
      </c>
      <c r="Q25" s="44">
        <v>10</v>
      </c>
      <c r="R25" s="44">
        <v>10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</row>
    <row r="26" spans="2:51" x14ac:dyDescent="0.25">
      <c r="B26" s="84">
        <v>34</v>
      </c>
      <c r="C26" s="44">
        <v>89</v>
      </c>
      <c r="D26" s="44">
        <v>76</v>
      </c>
      <c r="E26" s="44">
        <v>50</v>
      </c>
      <c r="F26" s="44">
        <v>40</v>
      </c>
      <c r="G26" s="44">
        <v>35</v>
      </c>
      <c r="H26" s="44">
        <v>28</v>
      </c>
      <c r="I26" s="44">
        <v>23</v>
      </c>
      <c r="J26" s="44">
        <v>20</v>
      </c>
      <c r="K26" s="44">
        <v>18</v>
      </c>
      <c r="L26" s="44">
        <v>16</v>
      </c>
      <c r="M26" s="44">
        <v>14</v>
      </c>
      <c r="N26" s="44">
        <v>12</v>
      </c>
      <c r="O26" s="44">
        <v>10</v>
      </c>
      <c r="P26" s="44">
        <v>10</v>
      </c>
      <c r="Q26" s="44">
        <v>10</v>
      </c>
      <c r="R26" s="44">
        <v>10</v>
      </c>
      <c r="S26" s="44">
        <v>10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</row>
    <row r="27" spans="2:51" x14ac:dyDescent="0.25">
      <c r="B27" s="84">
        <v>35</v>
      </c>
      <c r="C27" s="44">
        <v>88</v>
      </c>
      <c r="D27" s="44">
        <v>75</v>
      </c>
      <c r="E27" s="44">
        <v>50</v>
      </c>
      <c r="F27" s="44">
        <v>40</v>
      </c>
      <c r="G27" s="44">
        <v>35</v>
      </c>
      <c r="H27" s="44">
        <v>28</v>
      </c>
      <c r="I27" s="44">
        <v>23</v>
      </c>
      <c r="J27" s="44">
        <v>20</v>
      </c>
      <c r="K27" s="44">
        <v>18</v>
      </c>
      <c r="L27" s="44">
        <v>16</v>
      </c>
      <c r="M27" s="44">
        <v>14</v>
      </c>
      <c r="N27" s="44">
        <v>12</v>
      </c>
      <c r="O27" s="44">
        <v>10</v>
      </c>
      <c r="P27" s="44">
        <v>10</v>
      </c>
      <c r="Q27" s="44">
        <v>10</v>
      </c>
      <c r="R27" s="44">
        <v>10</v>
      </c>
      <c r="S27" s="44">
        <v>10</v>
      </c>
      <c r="T27" s="44">
        <v>10</v>
      </c>
      <c r="U27" s="44">
        <v>0</v>
      </c>
      <c r="V27" s="44">
        <v>0</v>
      </c>
      <c r="W27" s="44">
        <v>0</v>
      </c>
      <c r="X27" s="44">
        <v>0</v>
      </c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</row>
    <row r="28" spans="2:51" x14ac:dyDescent="0.25">
      <c r="B28" s="84">
        <v>36</v>
      </c>
      <c r="C28" s="44">
        <v>87</v>
      </c>
      <c r="D28" s="44">
        <v>73</v>
      </c>
      <c r="E28" s="44">
        <v>50</v>
      </c>
      <c r="F28" s="44">
        <v>40</v>
      </c>
      <c r="G28" s="44">
        <v>35</v>
      </c>
      <c r="H28" s="44">
        <v>28</v>
      </c>
      <c r="I28" s="44">
        <v>23</v>
      </c>
      <c r="J28" s="44">
        <v>20</v>
      </c>
      <c r="K28" s="44">
        <v>18</v>
      </c>
      <c r="L28" s="44">
        <v>16</v>
      </c>
      <c r="M28" s="44">
        <v>14</v>
      </c>
      <c r="N28" s="44">
        <v>12</v>
      </c>
      <c r="O28" s="44">
        <v>10</v>
      </c>
      <c r="P28" s="44">
        <v>10</v>
      </c>
      <c r="Q28" s="44">
        <v>10</v>
      </c>
      <c r="R28" s="44">
        <v>10</v>
      </c>
      <c r="S28" s="44">
        <v>10</v>
      </c>
      <c r="T28" s="44">
        <v>10</v>
      </c>
      <c r="U28" s="44">
        <v>10</v>
      </c>
      <c r="V28" s="44">
        <v>0</v>
      </c>
      <c r="W28" s="44">
        <v>0</v>
      </c>
      <c r="X28" s="44">
        <v>0</v>
      </c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</row>
    <row r="29" spans="2:51" x14ac:dyDescent="0.25">
      <c r="B29" s="84">
        <v>37</v>
      </c>
      <c r="C29" s="44">
        <v>87</v>
      </c>
      <c r="D29" s="44">
        <v>73</v>
      </c>
      <c r="E29" s="44">
        <v>50</v>
      </c>
      <c r="F29" s="44">
        <v>40</v>
      </c>
      <c r="G29" s="44">
        <v>35</v>
      </c>
      <c r="H29" s="44">
        <v>28</v>
      </c>
      <c r="I29" s="44">
        <v>23</v>
      </c>
      <c r="J29" s="44">
        <v>20</v>
      </c>
      <c r="K29" s="44">
        <v>18</v>
      </c>
      <c r="L29" s="44">
        <v>16</v>
      </c>
      <c r="M29" s="44">
        <v>14</v>
      </c>
      <c r="N29" s="44">
        <v>12</v>
      </c>
      <c r="O29" s="44">
        <v>10</v>
      </c>
      <c r="P29" s="44">
        <v>10</v>
      </c>
      <c r="Q29" s="44">
        <v>10</v>
      </c>
      <c r="R29" s="44">
        <v>10</v>
      </c>
      <c r="S29" s="44">
        <v>10</v>
      </c>
      <c r="T29" s="44">
        <v>10</v>
      </c>
      <c r="U29" s="44">
        <v>10</v>
      </c>
      <c r="V29" s="44">
        <v>10</v>
      </c>
      <c r="W29" s="44">
        <v>0</v>
      </c>
      <c r="X29" s="44">
        <v>0</v>
      </c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</row>
    <row r="30" spans="2:51" x14ac:dyDescent="0.25">
      <c r="B30" s="84">
        <v>38</v>
      </c>
      <c r="C30" s="44">
        <v>87</v>
      </c>
      <c r="D30" s="44">
        <v>74</v>
      </c>
      <c r="E30" s="44">
        <v>50</v>
      </c>
      <c r="F30" s="44">
        <v>40</v>
      </c>
      <c r="G30" s="44">
        <v>35</v>
      </c>
      <c r="H30" s="44">
        <v>28</v>
      </c>
      <c r="I30" s="44">
        <v>23</v>
      </c>
      <c r="J30" s="44">
        <v>20</v>
      </c>
      <c r="K30" s="44">
        <v>18</v>
      </c>
      <c r="L30" s="44">
        <v>16</v>
      </c>
      <c r="M30" s="44">
        <v>14</v>
      </c>
      <c r="N30" s="44">
        <v>12</v>
      </c>
      <c r="O30" s="44">
        <v>10</v>
      </c>
      <c r="P30" s="44">
        <v>10</v>
      </c>
      <c r="Q30" s="44">
        <v>10</v>
      </c>
      <c r="R30" s="44">
        <v>10</v>
      </c>
      <c r="S30" s="44">
        <v>10</v>
      </c>
      <c r="T30" s="44">
        <v>10</v>
      </c>
      <c r="U30" s="44">
        <v>10</v>
      </c>
      <c r="V30" s="44">
        <v>10</v>
      </c>
      <c r="W30" s="44">
        <v>10</v>
      </c>
      <c r="X30" s="44">
        <v>0</v>
      </c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</row>
    <row r="31" spans="2:51" x14ac:dyDescent="0.25">
      <c r="B31" s="84">
        <v>39</v>
      </c>
      <c r="C31" s="44">
        <v>88</v>
      </c>
      <c r="D31" s="44">
        <v>75</v>
      </c>
      <c r="E31" s="44">
        <v>50</v>
      </c>
      <c r="F31" s="44">
        <v>40</v>
      </c>
      <c r="G31" s="44">
        <v>35</v>
      </c>
      <c r="H31" s="44">
        <v>28</v>
      </c>
      <c r="I31" s="44">
        <v>23</v>
      </c>
      <c r="J31" s="44">
        <v>20</v>
      </c>
      <c r="K31" s="44">
        <v>18</v>
      </c>
      <c r="L31" s="44">
        <v>16</v>
      </c>
      <c r="M31" s="44">
        <v>14</v>
      </c>
      <c r="N31" s="44">
        <v>12</v>
      </c>
      <c r="O31" s="44">
        <v>10</v>
      </c>
      <c r="P31" s="44">
        <v>10</v>
      </c>
      <c r="Q31" s="44">
        <v>10</v>
      </c>
      <c r="R31" s="44">
        <v>10</v>
      </c>
      <c r="S31" s="44">
        <v>10</v>
      </c>
      <c r="T31" s="44">
        <v>10</v>
      </c>
      <c r="U31" s="44">
        <v>10</v>
      </c>
      <c r="V31" s="44">
        <v>10</v>
      </c>
      <c r="W31" s="44">
        <v>10</v>
      </c>
      <c r="X31" s="44">
        <v>0</v>
      </c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</row>
    <row r="32" spans="2:51" x14ac:dyDescent="0.25">
      <c r="B32" s="84">
        <v>40</v>
      </c>
      <c r="C32" s="44">
        <v>90</v>
      </c>
      <c r="D32" s="44">
        <v>76</v>
      </c>
      <c r="E32" s="44">
        <v>50</v>
      </c>
      <c r="F32" s="44">
        <v>40</v>
      </c>
      <c r="G32" s="44">
        <v>35</v>
      </c>
      <c r="H32" s="44">
        <v>28</v>
      </c>
      <c r="I32" s="44">
        <v>23</v>
      </c>
      <c r="J32" s="44">
        <v>20</v>
      </c>
      <c r="K32" s="44">
        <v>18</v>
      </c>
      <c r="L32" s="44">
        <v>16</v>
      </c>
      <c r="M32" s="44">
        <v>14</v>
      </c>
      <c r="N32" s="44">
        <v>12</v>
      </c>
      <c r="O32" s="44">
        <v>10</v>
      </c>
      <c r="P32" s="44">
        <v>10</v>
      </c>
      <c r="Q32" s="44">
        <v>10</v>
      </c>
      <c r="R32" s="44">
        <v>10</v>
      </c>
      <c r="S32" s="44">
        <v>10</v>
      </c>
      <c r="T32" s="44">
        <v>10</v>
      </c>
      <c r="U32" s="44">
        <v>10</v>
      </c>
      <c r="V32" s="44">
        <v>10</v>
      </c>
      <c r="W32" s="44">
        <v>10</v>
      </c>
      <c r="X32" s="44">
        <v>0</v>
      </c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</row>
    <row r="33" spans="2:46" x14ac:dyDescent="0.25">
      <c r="B33" s="84">
        <v>41</v>
      </c>
      <c r="C33" s="44">
        <v>91</v>
      </c>
      <c r="D33" s="44">
        <v>77</v>
      </c>
      <c r="E33" s="44">
        <v>50</v>
      </c>
      <c r="F33" s="44">
        <v>40</v>
      </c>
      <c r="G33" s="44">
        <v>35</v>
      </c>
      <c r="H33" s="44">
        <v>28</v>
      </c>
      <c r="I33" s="44">
        <v>23</v>
      </c>
      <c r="J33" s="44">
        <v>20</v>
      </c>
      <c r="K33" s="44">
        <v>18</v>
      </c>
      <c r="L33" s="44">
        <v>16</v>
      </c>
      <c r="M33" s="44">
        <v>14</v>
      </c>
      <c r="N33" s="44">
        <v>12</v>
      </c>
      <c r="O33" s="44">
        <v>10</v>
      </c>
      <c r="P33" s="44">
        <v>10</v>
      </c>
      <c r="Q33" s="44">
        <v>10</v>
      </c>
      <c r="R33" s="44">
        <v>10</v>
      </c>
      <c r="S33" s="44">
        <v>10</v>
      </c>
      <c r="T33" s="44">
        <v>10</v>
      </c>
      <c r="U33" s="44">
        <v>10</v>
      </c>
      <c r="V33" s="44">
        <v>10</v>
      </c>
      <c r="W33" s="44">
        <v>10</v>
      </c>
      <c r="X33" s="44">
        <v>0</v>
      </c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</row>
    <row r="34" spans="2:46" x14ac:dyDescent="0.25">
      <c r="B34" s="84">
        <v>42</v>
      </c>
      <c r="C34" s="44">
        <v>92</v>
      </c>
      <c r="D34" s="44">
        <v>77</v>
      </c>
      <c r="E34" s="44">
        <v>50</v>
      </c>
      <c r="F34" s="44">
        <v>40</v>
      </c>
      <c r="G34" s="44">
        <v>35</v>
      </c>
      <c r="H34" s="44">
        <v>28</v>
      </c>
      <c r="I34" s="44">
        <v>23</v>
      </c>
      <c r="J34" s="44">
        <v>20</v>
      </c>
      <c r="K34" s="44">
        <v>18</v>
      </c>
      <c r="L34" s="44">
        <v>16</v>
      </c>
      <c r="M34" s="44">
        <v>14</v>
      </c>
      <c r="N34" s="44">
        <v>12</v>
      </c>
      <c r="O34" s="44">
        <v>10</v>
      </c>
      <c r="P34" s="44">
        <v>10</v>
      </c>
      <c r="Q34" s="44">
        <v>10</v>
      </c>
      <c r="R34" s="44">
        <v>10</v>
      </c>
      <c r="S34" s="44">
        <v>10</v>
      </c>
      <c r="T34" s="44">
        <v>10</v>
      </c>
      <c r="U34" s="44">
        <v>10</v>
      </c>
      <c r="V34" s="44">
        <v>10</v>
      </c>
      <c r="W34" s="44">
        <v>10</v>
      </c>
      <c r="X34" s="44">
        <v>0</v>
      </c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</row>
    <row r="35" spans="2:46" x14ac:dyDescent="0.25">
      <c r="B35" s="84">
        <v>43</v>
      </c>
      <c r="C35" s="44">
        <v>93</v>
      </c>
      <c r="D35" s="44">
        <v>77</v>
      </c>
      <c r="E35" s="44">
        <v>50</v>
      </c>
      <c r="F35" s="44">
        <v>40</v>
      </c>
      <c r="G35" s="44">
        <v>35</v>
      </c>
      <c r="H35" s="44">
        <v>28</v>
      </c>
      <c r="I35" s="44">
        <v>23</v>
      </c>
      <c r="J35" s="44">
        <v>20</v>
      </c>
      <c r="K35" s="44">
        <v>18</v>
      </c>
      <c r="L35" s="44">
        <v>16</v>
      </c>
      <c r="M35" s="44">
        <v>14</v>
      </c>
      <c r="N35" s="44">
        <v>12</v>
      </c>
      <c r="O35" s="44">
        <v>10</v>
      </c>
      <c r="P35" s="44">
        <v>10</v>
      </c>
      <c r="Q35" s="44">
        <v>10</v>
      </c>
      <c r="R35" s="44">
        <v>10</v>
      </c>
      <c r="S35" s="44">
        <v>10</v>
      </c>
      <c r="T35" s="44">
        <v>10</v>
      </c>
      <c r="U35" s="44">
        <v>10</v>
      </c>
      <c r="V35" s="44">
        <v>10</v>
      </c>
      <c r="W35" s="44">
        <v>10</v>
      </c>
      <c r="X35" s="44">
        <v>0</v>
      </c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</row>
    <row r="36" spans="2:46" x14ac:dyDescent="0.25">
      <c r="B36" s="84">
        <v>44</v>
      </c>
      <c r="C36" s="44">
        <v>94</v>
      </c>
      <c r="D36" s="44">
        <v>77</v>
      </c>
      <c r="E36" s="44">
        <v>50</v>
      </c>
      <c r="F36" s="44">
        <v>40</v>
      </c>
      <c r="G36" s="44">
        <v>35</v>
      </c>
      <c r="H36" s="44">
        <v>28</v>
      </c>
      <c r="I36" s="44">
        <v>23</v>
      </c>
      <c r="J36" s="44">
        <v>20</v>
      </c>
      <c r="K36" s="44">
        <v>18</v>
      </c>
      <c r="L36" s="44">
        <v>16</v>
      </c>
      <c r="M36" s="44">
        <v>14</v>
      </c>
      <c r="N36" s="44">
        <v>12</v>
      </c>
      <c r="O36" s="44">
        <v>10</v>
      </c>
      <c r="P36" s="44">
        <v>10</v>
      </c>
      <c r="Q36" s="44">
        <v>10</v>
      </c>
      <c r="R36" s="44">
        <v>10</v>
      </c>
      <c r="S36" s="44">
        <v>10</v>
      </c>
      <c r="T36" s="44">
        <v>10</v>
      </c>
      <c r="U36" s="44">
        <v>10</v>
      </c>
      <c r="V36" s="44">
        <v>10</v>
      </c>
      <c r="W36" s="44">
        <v>10</v>
      </c>
      <c r="X36" s="44">
        <v>0</v>
      </c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</row>
    <row r="37" spans="2:46" x14ac:dyDescent="0.25">
      <c r="B37" s="84">
        <v>45</v>
      </c>
      <c r="C37" s="44">
        <v>96</v>
      </c>
      <c r="D37" s="44">
        <v>78</v>
      </c>
      <c r="E37" s="44">
        <v>50</v>
      </c>
      <c r="F37" s="44">
        <v>40</v>
      </c>
      <c r="G37" s="44">
        <v>35</v>
      </c>
      <c r="H37" s="44">
        <v>28</v>
      </c>
      <c r="I37" s="44">
        <v>23</v>
      </c>
      <c r="J37" s="44">
        <v>20</v>
      </c>
      <c r="K37" s="44">
        <v>18</v>
      </c>
      <c r="L37" s="44">
        <v>16</v>
      </c>
      <c r="M37" s="44">
        <v>14</v>
      </c>
      <c r="N37" s="44">
        <v>12</v>
      </c>
      <c r="O37" s="44">
        <v>10</v>
      </c>
      <c r="P37" s="44">
        <v>10</v>
      </c>
      <c r="Q37" s="44">
        <v>10</v>
      </c>
      <c r="R37" s="44">
        <v>10</v>
      </c>
      <c r="S37" s="44">
        <v>10</v>
      </c>
      <c r="T37" s="44">
        <v>10</v>
      </c>
      <c r="U37" s="44">
        <v>10</v>
      </c>
      <c r="V37" s="44">
        <v>10</v>
      </c>
      <c r="W37" s="44">
        <v>10</v>
      </c>
      <c r="X37" s="44">
        <v>0</v>
      </c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</row>
    <row r="38" spans="2:46" x14ac:dyDescent="0.25">
      <c r="B38" s="84">
        <v>46</v>
      </c>
      <c r="C38" s="44">
        <v>98</v>
      </c>
      <c r="D38" s="44">
        <v>79</v>
      </c>
      <c r="E38" s="44">
        <v>50</v>
      </c>
      <c r="F38" s="44">
        <v>40</v>
      </c>
      <c r="G38" s="44">
        <v>35</v>
      </c>
      <c r="H38" s="44">
        <v>28</v>
      </c>
      <c r="I38" s="44">
        <v>23</v>
      </c>
      <c r="J38" s="44">
        <v>20</v>
      </c>
      <c r="K38" s="44">
        <v>18</v>
      </c>
      <c r="L38" s="44">
        <v>16</v>
      </c>
      <c r="M38" s="44">
        <v>14</v>
      </c>
      <c r="N38" s="44">
        <v>12</v>
      </c>
      <c r="O38" s="44">
        <v>10</v>
      </c>
      <c r="P38" s="44">
        <v>10</v>
      </c>
      <c r="Q38" s="44">
        <v>10</v>
      </c>
      <c r="R38" s="44">
        <v>10</v>
      </c>
      <c r="S38" s="44">
        <v>10</v>
      </c>
      <c r="T38" s="44">
        <v>10</v>
      </c>
      <c r="U38" s="44">
        <v>10</v>
      </c>
      <c r="V38" s="44">
        <v>10</v>
      </c>
      <c r="W38" s="44">
        <v>10</v>
      </c>
      <c r="X38" s="44">
        <v>0</v>
      </c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</row>
    <row r="39" spans="2:46" x14ac:dyDescent="0.25">
      <c r="B39" s="84">
        <v>47</v>
      </c>
      <c r="C39" s="44">
        <v>101</v>
      </c>
      <c r="D39" s="44">
        <v>81</v>
      </c>
      <c r="E39" s="44">
        <v>50</v>
      </c>
      <c r="F39" s="44">
        <v>40</v>
      </c>
      <c r="G39" s="44">
        <v>35</v>
      </c>
      <c r="H39" s="44">
        <v>28</v>
      </c>
      <c r="I39" s="44">
        <v>23</v>
      </c>
      <c r="J39" s="44">
        <v>20</v>
      </c>
      <c r="K39" s="44">
        <v>18</v>
      </c>
      <c r="L39" s="44">
        <v>16</v>
      </c>
      <c r="M39" s="44">
        <v>14</v>
      </c>
      <c r="N39" s="44">
        <v>12</v>
      </c>
      <c r="O39" s="44">
        <v>10</v>
      </c>
      <c r="P39" s="44">
        <v>10</v>
      </c>
      <c r="Q39" s="44">
        <v>10</v>
      </c>
      <c r="R39" s="44">
        <v>10</v>
      </c>
      <c r="S39" s="44">
        <v>10</v>
      </c>
      <c r="T39" s="44">
        <v>10</v>
      </c>
      <c r="U39" s="44">
        <v>10</v>
      </c>
      <c r="V39" s="44">
        <v>10</v>
      </c>
      <c r="W39" s="44">
        <v>10</v>
      </c>
      <c r="X39" s="44">
        <v>0</v>
      </c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</row>
    <row r="40" spans="2:46" x14ac:dyDescent="0.25">
      <c r="B40" s="84">
        <v>48</v>
      </c>
      <c r="C40" s="44">
        <v>105</v>
      </c>
      <c r="D40" s="44">
        <v>84</v>
      </c>
      <c r="E40" s="44">
        <v>50</v>
      </c>
      <c r="F40" s="44">
        <v>40</v>
      </c>
      <c r="G40" s="44">
        <v>35</v>
      </c>
      <c r="H40" s="44">
        <v>28</v>
      </c>
      <c r="I40" s="44">
        <v>23</v>
      </c>
      <c r="J40" s="44">
        <v>20</v>
      </c>
      <c r="K40" s="44">
        <v>18</v>
      </c>
      <c r="L40" s="44">
        <v>16</v>
      </c>
      <c r="M40" s="44">
        <v>14</v>
      </c>
      <c r="N40" s="44">
        <v>12</v>
      </c>
      <c r="O40" s="44">
        <v>10</v>
      </c>
      <c r="P40" s="44">
        <v>10</v>
      </c>
      <c r="Q40" s="44">
        <v>10</v>
      </c>
      <c r="R40" s="44">
        <v>10</v>
      </c>
      <c r="S40" s="44">
        <v>10</v>
      </c>
      <c r="T40" s="44">
        <v>10</v>
      </c>
      <c r="U40" s="44">
        <v>10</v>
      </c>
      <c r="V40" s="44">
        <v>10</v>
      </c>
      <c r="W40" s="44">
        <v>10</v>
      </c>
      <c r="X40" s="44">
        <v>0</v>
      </c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</row>
    <row r="41" spans="2:46" x14ac:dyDescent="0.25">
      <c r="B41" s="84">
        <v>49</v>
      </c>
      <c r="C41" s="44">
        <v>109</v>
      </c>
      <c r="D41" s="44">
        <v>87</v>
      </c>
      <c r="E41" s="44">
        <v>50</v>
      </c>
      <c r="F41" s="44">
        <v>40</v>
      </c>
      <c r="G41" s="44">
        <v>35</v>
      </c>
      <c r="H41" s="44">
        <v>28</v>
      </c>
      <c r="I41" s="44">
        <v>23</v>
      </c>
      <c r="J41" s="44">
        <v>20</v>
      </c>
      <c r="K41" s="44">
        <v>18</v>
      </c>
      <c r="L41" s="44">
        <v>16</v>
      </c>
      <c r="M41" s="44">
        <v>14</v>
      </c>
      <c r="N41" s="44">
        <v>12</v>
      </c>
      <c r="O41" s="44">
        <v>10</v>
      </c>
      <c r="P41" s="44">
        <v>10</v>
      </c>
      <c r="Q41" s="44">
        <v>10</v>
      </c>
      <c r="R41" s="44">
        <v>10</v>
      </c>
      <c r="S41" s="44">
        <v>10</v>
      </c>
      <c r="T41" s="44">
        <v>10</v>
      </c>
      <c r="U41" s="44">
        <v>10</v>
      </c>
      <c r="V41" s="44">
        <v>10</v>
      </c>
      <c r="W41" s="44">
        <v>10</v>
      </c>
      <c r="X41" s="44">
        <v>0</v>
      </c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</row>
    <row r="42" spans="2:46" x14ac:dyDescent="0.25">
      <c r="B42" s="84">
        <v>50</v>
      </c>
      <c r="C42" s="44">
        <v>115</v>
      </c>
      <c r="D42" s="44">
        <v>91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</row>
    <row r="43" spans="2:46" x14ac:dyDescent="0.25">
      <c r="B43" s="84">
        <v>51</v>
      </c>
      <c r="C43" s="44">
        <v>119</v>
      </c>
      <c r="D43" s="44">
        <v>94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</row>
    <row r="44" spans="2:46" x14ac:dyDescent="0.25">
      <c r="B44" s="84">
        <v>52</v>
      </c>
      <c r="C44" s="44">
        <v>123</v>
      </c>
      <c r="D44" s="44">
        <v>98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</row>
    <row r="45" spans="2:46" x14ac:dyDescent="0.25">
      <c r="B45" s="84">
        <v>53</v>
      </c>
      <c r="C45" s="44">
        <v>128</v>
      </c>
      <c r="D45" s="44">
        <v>101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</row>
    <row r="46" spans="2:46" x14ac:dyDescent="0.25">
      <c r="B46" s="84">
        <v>54</v>
      </c>
      <c r="C46" s="44">
        <v>133</v>
      </c>
      <c r="D46" s="44">
        <v>105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</row>
    <row r="47" spans="2:46" x14ac:dyDescent="0.25">
      <c r="B47" s="84">
        <v>55</v>
      </c>
      <c r="C47" s="44">
        <v>139</v>
      </c>
      <c r="D47" s="44">
        <v>111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</row>
    <row r="48" spans="2:46" x14ac:dyDescent="0.25">
      <c r="B48" s="84">
        <v>56</v>
      </c>
      <c r="C48" s="44">
        <v>146</v>
      </c>
      <c r="D48" s="44">
        <v>118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</row>
    <row r="49" spans="2:46" x14ac:dyDescent="0.25">
      <c r="B49" s="84">
        <v>57</v>
      </c>
      <c r="C49" s="44">
        <v>155</v>
      </c>
      <c r="D49" s="44">
        <v>127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</row>
    <row r="50" spans="2:46" x14ac:dyDescent="0.25">
      <c r="B50" s="84">
        <v>58</v>
      </c>
      <c r="C50" s="44">
        <v>166</v>
      </c>
      <c r="D50" s="44">
        <v>137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</row>
    <row r="51" spans="2:46" x14ac:dyDescent="0.25">
      <c r="B51" s="84">
        <v>59</v>
      </c>
      <c r="C51" s="44">
        <v>177</v>
      </c>
      <c r="D51" s="44">
        <v>148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</row>
    <row r="52" spans="2:46" x14ac:dyDescent="0.25">
      <c r="B52" s="84">
        <v>60</v>
      </c>
      <c r="C52" s="44">
        <v>190</v>
      </c>
      <c r="D52" s="44">
        <v>158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</row>
    <row r="53" spans="2:46" x14ac:dyDescent="0.25">
      <c r="B53" s="84">
        <v>61</v>
      </c>
      <c r="C53" s="44">
        <v>204</v>
      </c>
      <c r="D53" s="44">
        <v>167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</row>
    <row r="54" spans="2:46" x14ac:dyDescent="0.25">
      <c r="B54" s="84">
        <v>62</v>
      </c>
      <c r="C54" s="44">
        <v>218</v>
      </c>
      <c r="D54" s="44">
        <v>175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</row>
    <row r="55" spans="2:46" x14ac:dyDescent="0.25">
      <c r="B55" s="84">
        <v>63</v>
      </c>
      <c r="C55" s="44">
        <v>233</v>
      </c>
      <c r="D55" s="44">
        <v>183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</row>
    <row r="56" spans="2:46" x14ac:dyDescent="0.25">
      <c r="B56" s="84">
        <v>64</v>
      </c>
      <c r="C56" s="44">
        <v>246</v>
      </c>
      <c r="D56" s="44">
        <v>190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</row>
    <row r="57" spans="2:46" x14ac:dyDescent="0.25">
      <c r="B57" s="84">
        <v>65</v>
      </c>
      <c r="C57" s="44">
        <v>259</v>
      </c>
      <c r="D57" s="44">
        <v>196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</row>
    <row r="58" spans="2:46" x14ac:dyDescent="0.25">
      <c r="B58" s="84">
        <v>66</v>
      </c>
      <c r="C58" s="44">
        <v>271</v>
      </c>
      <c r="D58" s="44">
        <v>202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</row>
    <row r="59" spans="2:46" x14ac:dyDescent="0.25">
      <c r="B59" s="84">
        <v>67</v>
      </c>
      <c r="C59" s="44">
        <v>282</v>
      </c>
      <c r="D59" s="44">
        <v>208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</row>
    <row r="60" spans="2:46" x14ac:dyDescent="0.25">
      <c r="B60" s="84">
        <v>68</v>
      </c>
      <c r="C60" s="44">
        <v>292</v>
      </c>
      <c r="D60" s="44">
        <v>213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</row>
    <row r="61" spans="2:46" x14ac:dyDescent="0.25">
      <c r="B61" s="84">
        <v>69</v>
      </c>
      <c r="C61" s="44">
        <v>301</v>
      </c>
      <c r="D61" s="44">
        <v>218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</row>
    <row r="62" spans="2:46" x14ac:dyDescent="0.25">
      <c r="B62" s="43">
        <v>70</v>
      </c>
      <c r="C62" s="44">
        <v>300</v>
      </c>
      <c r="D62" s="44">
        <v>222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</row>
    <row r="63" spans="2:46" x14ac:dyDescent="0.25">
      <c r="B63" s="43">
        <v>71</v>
      </c>
      <c r="C63" s="44">
        <v>300</v>
      </c>
      <c r="D63" s="44">
        <v>227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</row>
    <row r="64" spans="2:46" x14ac:dyDescent="0.25">
      <c r="B64" s="45" t="s">
        <v>97</v>
      </c>
      <c r="C64" s="46">
        <v>1000</v>
      </c>
      <c r="D64" s="46">
        <v>1000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</row>
    <row r="65" spans="2:46" x14ac:dyDescent="0.25">
      <c r="B65" s="24" t="s">
        <v>25</v>
      </c>
    </row>
    <row r="67" spans="2:46" x14ac:dyDescent="0.25">
      <c r="B67" s="82" t="s">
        <v>114</v>
      </c>
    </row>
    <row r="68" spans="2:46" x14ac:dyDescent="0.25">
      <c r="B68" s="38" t="s">
        <v>13</v>
      </c>
      <c r="C68" s="38" t="s">
        <v>49</v>
      </c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3"/>
      <c r="X68" s="38"/>
    </row>
    <row r="69" spans="2:46" ht="15.75" thickBot="1" x14ac:dyDescent="0.3">
      <c r="B69" s="48" t="s">
        <v>21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49"/>
      <c r="AA69" s="49"/>
      <c r="AB69" s="49"/>
    </row>
    <row r="70" spans="2:46" x14ac:dyDescent="0.25">
      <c r="B70" s="47"/>
      <c r="C70" s="110" t="s">
        <v>77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50"/>
      <c r="Z70" s="50"/>
      <c r="AA70" s="50"/>
      <c r="AB70" s="50"/>
    </row>
    <row r="71" spans="2:46" x14ac:dyDescent="0.25">
      <c r="B71" s="52" t="s">
        <v>29</v>
      </c>
      <c r="C71" s="52">
        <v>0</v>
      </c>
      <c r="D71" s="52">
        <v>1</v>
      </c>
      <c r="E71" s="52">
        <v>2</v>
      </c>
      <c r="F71" s="52">
        <v>3</v>
      </c>
      <c r="G71" s="52">
        <v>4</v>
      </c>
      <c r="H71" s="52">
        <v>5</v>
      </c>
      <c r="I71" s="52">
        <v>6</v>
      </c>
      <c r="J71" s="52">
        <v>7</v>
      </c>
      <c r="K71" s="52">
        <v>8</v>
      </c>
      <c r="L71" s="52">
        <v>9</v>
      </c>
      <c r="M71" s="52">
        <v>10</v>
      </c>
      <c r="N71" s="52">
        <v>11</v>
      </c>
      <c r="O71" s="52">
        <v>12</v>
      </c>
      <c r="P71" s="52">
        <v>13</v>
      </c>
      <c r="Q71" s="52">
        <v>14</v>
      </c>
      <c r="R71" s="52">
        <v>15</v>
      </c>
      <c r="S71" s="52">
        <v>16</v>
      </c>
      <c r="T71" s="52">
        <v>17</v>
      </c>
      <c r="U71" s="52">
        <v>18</v>
      </c>
      <c r="V71" s="52">
        <v>19</v>
      </c>
      <c r="W71" s="52">
        <v>20</v>
      </c>
      <c r="X71" s="52" t="s">
        <v>30</v>
      </c>
      <c r="Y71" s="53"/>
      <c r="Z71" s="53"/>
      <c r="AA71" s="53"/>
      <c r="AB71" s="53"/>
    </row>
    <row r="72" spans="2:46" x14ac:dyDescent="0.25">
      <c r="B72" s="84">
        <v>15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</row>
    <row r="73" spans="2:46" x14ac:dyDescent="0.25">
      <c r="B73" s="84">
        <v>16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</row>
    <row r="74" spans="2:46" x14ac:dyDescent="0.25">
      <c r="B74" s="84">
        <v>17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>
        <v>0</v>
      </c>
      <c r="W74" s="44">
        <v>0</v>
      </c>
      <c r="X74" s="44">
        <v>0</v>
      </c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</row>
    <row r="75" spans="2:46" x14ac:dyDescent="0.25">
      <c r="B75" s="84">
        <v>18</v>
      </c>
      <c r="C75" s="44">
        <v>500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44">
        <v>0</v>
      </c>
      <c r="V75" s="44">
        <v>0</v>
      </c>
      <c r="W75" s="44">
        <v>0</v>
      </c>
      <c r="X75" s="44">
        <v>0</v>
      </c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</row>
    <row r="76" spans="2:46" x14ac:dyDescent="0.25">
      <c r="B76" s="84">
        <v>19</v>
      </c>
      <c r="C76" s="44">
        <v>420</v>
      </c>
      <c r="D76" s="44">
        <v>200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44">
        <v>0</v>
      </c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</row>
    <row r="77" spans="2:46" x14ac:dyDescent="0.25">
      <c r="B77" s="84">
        <v>20</v>
      </c>
      <c r="C77" s="44">
        <v>350</v>
      </c>
      <c r="D77" s="44">
        <v>200</v>
      </c>
      <c r="E77" s="44">
        <v>100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  <c r="W77" s="44">
        <v>0</v>
      </c>
      <c r="X77" s="44">
        <v>0</v>
      </c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</row>
    <row r="78" spans="2:46" x14ac:dyDescent="0.25">
      <c r="B78" s="84">
        <v>21</v>
      </c>
      <c r="C78" s="44">
        <v>300</v>
      </c>
      <c r="D78" s="44">
        <v>200</v>
      </c>
      <c r="E78" s="44">
        <v>100</v>
      </c>
      <c r="F78" s="44">
        <v>65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0</v>
      </c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</row>
    <row r="79" spans="2:46" x14ac:dyDescent="0.25">
      <c r="B79" s="84">
        <v>22</v>
      </c>
      <c r="C79" s="44">
        <v>240</v>
      </c>
      <c r="D79" s="44">
        <v>200</v>
      </c>
      <c r="E79" s="44">
        <v>100</v>
      </c>
      <c r="F79" s="44">
        <v>65</v>
      </c>
      <c r="G79" s="44">
        <v>45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</row>
    <row r="80" spans="2:46" x14ac:dyDescent="0.25">
      <c r="B80" s="84">
        <v>23</v>
      </c>
      <c r="C80" s="44">
        <v>190</v>
      </c>
      <c r="D80" s="44">
        <v>160</v>
      </c>
      <c r="E80" s="44">
        <v>100</v>
      </c>
      <c r="F80" s="44">
        <v>65</v>
      </c>
      <c r="G80" s="44">
        <v>45</v>
      </c>
      <c r="H80" s="44">
        <v>23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44">
        <v>0</v>
      </c>
      <c r="V80" s="44">
        <v>0</v>
      </c>
      <c r="W80" s="44">
        <v>0</v>
      </c>
      <c r="X80" s="44">
        <v>0</v>
      </c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</row>
    <row r="81" spans="2:46" x14ac:dyDescent="0.25">
      <c r="B81" s="84">
        <v>24</v>
      </c>
      <c r="C81" s="44">
        <v>150</v>
      </c>
      <c r="D81" s="44">
        <v>130</v>
      </c>
      <c r="E81" s="44">
        <v>60</v>
      </c>
      <c r="F81" s="44">
        <v>40</v>
      </c>
      <c r="G81" s="44">
        <v>33</v>
      </c>
      <c r="H81" s="44">
        <v>23</v>
      </c>
      <c r="I81" s="44">
        <v>20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</row>
    <row r="82" spans="2:46" x14ac:dyDescent="0.25">
      <c r="B82" s="84">
        <v>25</v>
      </c>
      <c r="C82" s="44">
        <v>130</v>
      </c>
      <c r="D82" s="44">
        <v>110</v>
      </c>
      <c r="E82" s="44">
        <v>60</v>
      </c>
      <c r="F82" s="44">
        <v>40</v>
      </c>
      <c r="G82" s="44">
        <v>33</v>
      </c>
      <c r="H82" s="44">
        <v>23</v>
      </c>
      <c r="I82" s="44">
        <v>20</v>
      </c>
      <c r="J82" s="44">
        <v>18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</row>
    <row r="83" spans="2:46" x14ac:dyDescent="0.25">
      <c r="B83" s="84">
        <v>26</v>
      </c>
      <c r="C83" s="44">
        <v>110</v>
      </c>
      <c r="D83" s="44">
        <v>90</v>
      </c>
      <c r="E83" s="44">
        <v>60</v>
      </c>
      <c r="F83" s="44">
        <v>35</v>
      </c>
      <c r="G83" s="44">
        <v>27</v>
      </c>
      <c r="H83" s="44">
        <v>23</v>
      </c>
      <c r="I83" s="44">
        <v>20</v>
      </c>
      <c r="J83" s="44">
        <v>18</v>
      </c>
      <c r="K83" s="44">
        <v>17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</row>
    <row r="84" spans="2:46" x14ac:dyDescent="0.25">
      <c r="B84" s="84">
        <v>27</v>
      </c>
      <c r="C84" s="44">
        <v>100</v>
      </c>
      <c r="D84" s="44">
        <v>90</v>
      </c>
      <c r="E84" s="44">
        <v>50</v>
      </c>
      <c r="F84" s="44">
        <v>35</v>
      </c>
      <c r="G84" s="44">
        <v>27</v>
      </c>
      <c r="H84" s="44">
        <v>23</v>
      </c>
      <c r="I84" s="44">
        <v>20</v>
      </c>
      <c r="J84" s="44">
        <v>18</v>
      </c>
      <c r="K84" s="44">
        <v>17</v>
      </c>
      <c r="L84" s="44">
        <v>16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</row>
    <row r="85" spans="2:46" x14ac:dyDescent="0.25">
      <c r="B85" s="84">
        <v>28</v>
      </c>
      <c r="C85" s="44">
        <v>100</v>
      </c>
      <c r="D85" s="44">
        <v>80</v>
      </c>
      <c r="E85" s="44">
        <v>50</v>
      </c>
      <c r="F85" s="44">
        <v>35</v>
      </c>
      <c r="G85" s="44">
        <v>27</v>
      </c>
      <c r="H85" s="44">
        <v>23</v>
      </c>
      <c r="I85" s="44">
        <v>20</v>
      </c>
      <c r="J85" s="44">
        <v>18</v>
      </c>
      <c r="K85" s="44">
        <v>17</v>
      </c>
      <c r="L85" s="44">
        <v>16</v>
      </c>
      <c r="M85" s="44">
        <v>13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</row>
    <row r="86" spans="2:46" x14ac:dyDescent="0.25">
      <c r="B86" s="84">
        <v>29</v>
      </c>
      <c r="C86" s="44">
        <v>95</v>
      </c>
      <c r="D86" s="44">
        <v>83</v>
      </c>
      <c r="E86" s="44">
        <v>50</v>
      </c>
      <c r="F86" s="44">
        <v>35</v>
      </c>
      <c r="G86" s="44">
        <v>27</v>
      </c>
      <c r="H86" s="44">
        <v>23</v>
      </c>
      <c r="I86" s="44">
        <v>20</v>
      </c>
      <c r="J86" s="44">
        <v>18</v>
      </c>
      <c r="K86" s="44">
        <v>17</v>
      </c>
      <c r="L86" s="44">
        <v>16</v>
      </c>
      <c r="M86" s="44">
        <v>13</v>
      </c>
      <c r="N86" s="44">
        <v>10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</row>
    <row r="87" spans="2:46" x14ac:dyDescent="0.25">
      <c r="B87" s="84">
        <v>30</v>
      </c>
      <c r="C87" s="44">
        <v>94</v>
      </c>
      <c r="D87" s="44">
        <v>82</v>
      </c>
      <c r="E87" s="44">
        <v>50</v>
      </c>
      <c r="F87" s="44">
        <v>35</v>
      </c>
      <c r="G87" s="44">
        <v>27</v>
      </c>
      <c r="H87" s="44">
        <v>23</v>
      </c>
      <c r="I87" s="44">
        <v>20</v>
      </c>
      <c r="J87" s="44">
        <v>18</v>
      </c>
      <c r="K87" s="44">
        <v>17</v>
      </c>
      <c r="L87" s="44">
        <v>16</v>
      </c>
      <c r="M87" s="44">
        <v>13</v>
      </c>
      <c r="N87" s="44">
        <v>10</v>
      </c>
      <c r="O87" s="44">
        <v>10</v>
      </c>
      <c r="P87" s="44">
        <v>0</v>
      </c>
      <c r="Q87" s="44">
        <v>0</v>
      </c>
      <c r="R87" s="44">
        <v>0</v>
      </c>
      <c r="S87" s="44">
        <v>0</v>
      </c>
      <c r="T87" s="44">
        <v>0</v>
      </c>
      <c r="U87" s="44">
        <v>0</v>
      </c>
      <c r="V87" s="44">
        <v>0</v>
      </c>
      <c r="W87" s="44">
        <v>0</v>
      </c>
      <c r="X87" s="44">
        <v>0</v>
      </c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</row>
    <row r="88" spans="2:46" x14ac:dyDescent="0.25">
      <c r="B88" s="84">
        <v>31</v>
      </c>
      <c r="C88" s="44">
        <v>93</v>
      </c>
      <c r="D88" s="44">
        <v>80</v>
      </c>
      <c r="E88" s="44">
        <v>50</v>
      </c>
      <c r="F88" s="44">
        <v>35</v>
      </c>
      <c r="G88" s="44">
        <v>27</v>
      </c>
      <c r="H88" s="44">
        <v>23</v>
      </c>
      <c r="I88" s="44">
        <v>20</v>
      </c>
      <c r="J88" s="44">
        <v>18</v>
      </c>
      <c r="K88" s="44">
        <v>17</v>
      </c>
      <c r="L88" s="44">
        <v>16</v>
      </c>
      <c r="M88" s="44">
        <v>13</v>
      </c>
      <c r="N88" s="44">
        <v>10</v>
      </c>
      <c r="O88" s="44">
        <v>10</v>
      </c>
      <c r="P88" s="44">
        <v>10</v>
      </c>
      <c r="Q88" s="44">
        <v>0</v>
      </c>
      <c r="R88" s="44">
        <v>0</v>
      </c>
      <c r="S88" s="44">
        <v>0</v>
      </c>
      <c r="T88" s="44">
        <v>0</v>
      </c>
      <c r="U88" s="44">
        <v>0</v>
      </c>
      <c r="V88" s="44">
        <v>0</v>
      </c>
      <c r="W88" s="44">
        <v>0</v>
      </c>
      <c r="X88" s="44">
        <v>0</v>
      </c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</row>
    <row r="89" spans="2:46" x14ac:dyDescent="0.25">
      <c r="B89" s="84">
        <v>32</v>
      </c>
      <c r="C89" s="44">
        <v>92</v>
      </c>
      <c r="D89" s="44">
        <v>77</v>
      </c>
      <c r="E89" s="44">
        <v>50</v>
      </c>
      <c r="F89" s="44">
        <v>35</v>
      </c>
      <c r="G89" s="44">
        <v>27</v>
      </c>
      <c r="H89" s="44">
        <v>23</v>
      </c>
      <c r="I89" s="44">
        <v>20</v>
      </c>
      <c r="J89" s="44">
        <v>18</v>
      </c>
      <c r="K89" s="44">
        <v>17</v>
      </c>
      <c r="L89" s="44">
        <v>16</v>
      </c>
      <c r="M89" s="44">
        <v>13</v>
      </c>
      <c r="N89" s="44">
        <v>10</v>
      </c>
      <c r="O89" s="44">
        <v>10</v>
      </c>
      <c r="P89" s="44">
        <v>10</v>
      </c>
      <c r="Q89" s="44">
        <v>10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44">
        <v>0</v>
      </c>
      <c r="X89" s="44">
        <v>0</v>
      </c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</row>
    <row r="90" spans="2:46" x14ac:dyDescent="0.25">
      <c r="B90" s="84">
        <v>33</v>
      </c>
      <c r="C90" s="44">
        <v>90</v>
      </c>
      <c r="D90" s="44">
        <v>75</v>
      </c>
      <c r="E90" s="44">
        <v>50</v>
      </c>
      <c r="F90" s="44">
        <v>35</v>
      </c>
      <c r="G90" s="44">
        <v>27</v>
      </c>
      <c r="H90" s="44">
        <v>23</v>
      </c>
      <c r="I90" s="44">
        <v>20</v>
      </c>
      <c r="J90" s="44">
        <v>18</v>
      </c>
      <c r="K90" s="44">
        <v>17</v>
      </c>
      <c r="L90" s="44">
        <v>16</v>
      </c>
      <c r="M90" s="44">
        <v>13</v>
      </c>
      <c r="N90" s="44">
        <v>10</v>
      </c>
      <c r="O90" s="44">
        <v>10</v>
      </c>
      <c r="P90" s="44">
        <v>10</v>
      </c>
      <c r="Q90" s="44">
        <v>10</v>
      </c>
      <c r="R90" s="44">
        <v>10</v>
      </c>
      <c r="S90" s="44">
        <v>0</v>
      </c>
      <c r="T90" s="44">
        <v>0</v>
      </c>
      <c r="U90" s="44">
        <v>0</v>
      </c>
      <c r="V90" s="44">
        <v>0</v>
      </c>
      <c r="W90" s="44">
        <v>0</v>
      </c>
      <c r="X90" s="44">
        <v>0</v>
      </c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</row>
    <row r="91" spans="2:46" x14ac:dyDescent="0.25">
      <c r="B91" s="84">
        <v>34</v>
      </c>
      <c r="C91" s="44">
        <v>89</v>
      </c>
      <c r="D91" s="44">
        <v>72</v>
      </c>
      <c r="E91" s="44">
        <v>50</v>
      </c>
      <c r="F91" s="44">
        <v>35</v>
      </c>
      <c r="G91" s="44">
        <v>27</v>
      </c>
      <c r="H91" s="44">
        <v>23</v>
      </c>
      <c r="I91" s="44">
        <v>20</v>
      </c>
      <c r="J91" s="44">
        <v>18</v>
      </c>
      <c r="K91" s="44">
        <v>17</v>
      </c>
      <c r="L91" s="44">
        <v>16</v>
      </c>
      <c r="M91" s="44">
        <v>13</v>
      </c>
      <c r="N91" s="44">
        <v>10</v>
      </c>
      <c r="O91" s="44">
        <v>10</v>
      </c>
      <c r="P91" s="44">
        <v>10</v>
      </c>
      <c r="Q91" s="44">
        <v>10</v>
      </c>
      <c r="R91" s="44">
        <v>10</v>
      </c>
      <c r="S91" s="44">
        <v>10</v>
      </c>
      <c r="T91" s="44">
        <v>0</v>
      </c>
      <c r="U91" s="44">
        <v>0</v>
      </c>
      <c r="V91" s="44">
        <v>0</v>
      </c>
      <c r="W91" s="44">
        <v>0</v>
      </c>
      <c r="X91" s="44">
        <v>0</v>
      </c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</row>
    <row r="92" spans="2:46" x14ac:dyDescent="0.25">
      <c r="B92" s="84">
        <v>35</v>
      </c>
      <c r="C92" s="44">
        <v>88</v>
      </c>
      <c r="D92" s="44">
        <v>71</v>
      </c>
      <c r="E92" s="44">
        <v>50</v>
      </c>
      <c r="F92" s="44">
        <v>35</v>
      </c>
      <c r="G92" s="44">
        <v>27</v>
      </c>
      <c r="H92" s="44">
        <v>23</v>
      </c>
      <c r="I92" s="44">
        <v>20</v>
      </c>
      <c r="J92" s="44">
        <v>18</v>
      </c>
      <c r="K92" s="44">
        <v>17</v>
      </c>
      <c r="L92" s="44">
        <v>16</v>
      </c>
      <c r="M92" s="44">
        <v>13</v>
      </c>
      <c r="N92" s="44">
        <v>10</v>
      </c>
      <c r="O92" s="44">
        <v>10</v>
      </c>
      <c r="P92" s="44">
        <v>10</v>
      </c>
      <c r="Q92" s="44">
        <v>10</v>
      </c>
      <c r="R92" s="44">
        <v>10</v>
      </c>
      <c r="S92" s="44">
        <v>10</v>
      </c>
      <c r="T92" s="44">
        <v>10</v>
      </c>
      <c r="U92" s="44">
        <v>0</v>
      </c>
      <c r="V92" s="44">
        <v>0</v>
      </c>
      <c r="W92" s="44">
        <v>0</v>
      </c>
      <c r="X92" s="44">
        <v>0</v>
      </c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</row>
    <row r="93" spans="2:46" x14ac:dyDescent="0.25">
      <c r="B93" s="84">
        <v>36</v>
      </c>
      <c r="C93" s="44">
        <v>87</v>
      </c>
      <c r="D93" s="44">
        <v>71</v>
      </c>
      <c r="E93" s="44">
        <v>50</v>
      </c>
      <c r="F93" s="44">
        <v>35</v>
      </c>
      <c r="G93" s="44">
        <v>27</v>
      </c>
      <c r="H93" s="44">
        <v>23</v>
      </c>
      <c r="I93" s="44">
        <v>20</v>
      </c>
      <c r="J93" s="44">
        <v>18</v>
      </c>
      <c r="K93" s="44">
        <v>17</v>
      </c>
      <c r="L93" s="44">
        <v>16</v>
      </c>
      <c r="M93" s="44">
        <v>13</v>
      </c>
      <c r="N93" s="44">
        <v>10</v>
      </c>
      <c r="O93" s="44">
        <v>10</v>
      </c>
      <c r="P93" s="44">
        <v>10</v>
      </c>
      <c r="Q93" s="44">
        <v>10</v>
      </c>
      <c r="R93" s="44">
        <v>10</v>
      </c>
      <c r="S93" s="44">
        <v>10</v>
      </c>
      <c r="T93" s="44">
        <v>10</v>
      </c>
      <c r="U93" s="44">
        <v>7</v>
      </c>
      <c r="V93" s="44">
        <v>0</v>
      </c>
      <c r="W93" s="44">
        <v>0</v>
      </c>
      <c r="X93" s="44">
        <v>0</v>
      </c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</row>
    <row r="94" spans="2:46" x14ac:dyDescent="0.25">
      <c r="B94" s="84">
        <v>37</v>
      </c>
      <c r="C94" s="44">
        <v>89</v>
      </c>
      <c r="D94" s="44">
        <v>71</v>
      </c>
      <c r="E94" s="44">
        <v>50</v>
      </c>
      <c r="F94" s="44">
        <v>35</v>
      </c>
      <c r="G94" s="44">
        <v>27</v>
      </c>
      <c r="H94" s="44">
        <v>23</v>
      </c>
      <c r="I94" s="44">
        <v>20</v>
      </c>
      <c r="J94" s="44">
        <v>18</v>
      </c>
      <c r="K94" s="44">
        <v>17</v>
      </c>
      <c r="L94" s="44">
        <v>16</v>
      </c>
      <c r="M94" s="44">
        <v>13</v>
      </c>
      <c r="N94" s="44">
        <v>10</v>
      </c>
      <c r="O94" s="44">
        <v>10</v>
      </c>
      <c r="P94" s="44">
        <v>10</v>
      </c>
      <c r="Q94" s="44">
        <v>10</v>
      </c>
      <c r="R94" s="44">
        <v>10</v>
      </c>
      <c r="S94" s="44">
        <v>10</v>
      </c>
      <c r="T94" s="44">
        <v>10</v>
      </c>
      <c r="U94" s="44">
        <v>7</v>
      </c>
      <c r="V94" s="44">
        <v>7</v>
      </c>
      <c r="W94" s="44">
        <v>0</v>
      </c>
      <c r="X94" s="44">
        <v>0</v>
      </c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</row>
    <row r="95" spans="2:46" x14ac:dyDescent="0.25">
      <c r="B95" s="84">
        <v>38</v>
      </c>
      <c r="C95" s="44">
        <v>90</v>
      </c>
      <c r="D95" s="44">
        <v>71</v>
      </c>
      <c r="E95" s="44">
        <v>50</v>
      </c>
      <c r="F95" s="44">
        <v>35</v>
      </c>
      <c r="G95" s="44">
        <v>27</v>
      </c>
      <c r="H95" s="44">
        <v>23</v>
      </c>
      <c r="I95" s="44">
        <v>20</v>
      </c>
      <c r="J95" s="44">
        <v>18</v>
      </c>
      <c r="K95" s="44">
        <v>17</v>
      </c>
      <c r="L95" s="44">
        <v>16</v>
      </c>
      <c r="M95" s="44">
        <v>13</v>
      </c>
      <c r="N95" s="44">
        <v>10</v>
      </c>
      <c r="O95" s="44">
        <v>10</v>
      </c>
      <c r="P95" s="44">
        <v>10</v>
      </c>
      <c r="Q95" s="44">
        <v>10</v>
      </c>
      <c r="R95" s="44">
        <v>10</v>
      </c>
      <c r="S95" s="44">
        <v>10</v>
      </c>
      <c r="T95" s="44">
        <v>10</v>
      </c>
      <c r="U95" s="44">
        <v>7</v>
      </c>
      <c r="V95" s="44">
        <v>7</v>
      </c>
      <c r="W95" s="44">
        <v>7</v>
      </c>
      <c r="X95" s="44">
        <v>0</v>
      </c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</row>
    <row r="96" spans="2:46" x14ac:dyDescent="0.25">
      <c r="B96" s="84">
        <v>39</v>
      </c>
      <c r="C96" s="44">
        <v>91</v>
      </c>
      <c r="D96" s="44">
        <v>72</v>
      </c>
      <c r="E96" s="44">
        <v>50</v>
      </c>
      <c r="F96" s="44">
        <v>35</v>
      </c>
      <c r="G96" s="44">
        <v>27</v>
      </c>
      <c r="H96" s="44">
        <v>23</v>
      </c>
      <c r="I96" s="44">
        <v>20</v>
      </c>
      <c r="J96" s="44">
        <v>18</v>
      </c>
      <c r="K96" s="44">
        <v>17</v>
      </c>
      <c r="L96" s="44">
        <v>16</v>
      </c>
      <c r="M96" s="44">
        <v>13</v>
      </c>
      <c r="N96" s="44">
        <v>10</v>
      </c>
      <c r="O96" s="44">
        <v>10</v>
      </c>
      <c r="P96" s="44">
        <v>10</v>
      </c>
      <c r="Q96" s="44">
        <v>10</v>
      </c>
      <c r="R96" s="44">
        <v>10</v>
      </c>
      <c r="S96" s="44">
        <v>10</v>
      </c>
      <c r="T96" s="44">
        <v>10</v>
      </c>
      <c r="U96" s="44">
        <v>7</v>
      </c>
      <c r="V96" s="44">
        <v>7</v>
      </c>
      <c r="W96" s="44">
        <v>7</v>
      </c>
      <c r="X96" s="44">
        <v>0</v>
      </c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</row>
    <row r="97" spans="2:46" x14ac:dyDescent="0.25">
      <c r="B97" s="84">
        <v>40</v>
      </c>
      <c r="C97" s="44">
        <v>92</v>
      </c>
      <c r="D97" s="44">
        <v>72</v>
      </c>
      <c r="E97" s="44">
        <v>50</v>
      </c>
      <c r="F97" s="44">
        <v>35</v>
      </c>
      <c r="G97" s="44">
        <v>27</v>
      </c>
      <c r="H97" s="44">
        <v>23</v>
      </c>
      <c r="I97" s="44">
        <v>20</v>
      </c>
      <c r="J97" s="44">
        <v>18</v>
      </c>
      <c r="K97" s="44">
        <v>17</v>
      </c>
      <c r="L97" s="44">
        <v>16</v>
      </c>
      <c r="M97" s="44">
        <v>13</v>
      </c>
      <c r="N97" s="44">
        <v>10</v>
      </c>
      <c r="O97" s="44">
        <v>10</v>
      </c>
      <c r="P97" s="44">
        <v>10</v>
      </c>
      <c r="Q97" s="44">
        <v>10</v>
      </c>
      <c r="R97" s="44">
        <v>10</v>
      </c>
      <c r="S97" s="44">
        <v>10</v>
      </c>
      <c r="T97" s="44">
        <v>10</v>
      </c>
      <c r="U97" s="44">
        <v>7</v>
      </c>
      <c r="V97" s="44">
        <v>7</v>
      </c>
      <c r="W97" s="44">
        <v>7</v>
      </c>
      <c r="X97" s="44">
        <v>0</v>
      </c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</row>
    <row r="98" spans="2:46" x14ac:dyDescent="0.25">
      <c r="B98" s="84">
        <v>41</v>
      </c>
      <c r="C98" s="44">
        <v>93</v>
      </c>
      <c r="D98" s="44">
        <v>72</v>
      </c>
      <c r="E98" s="44">
        <v>50</v>
      </c>
      <c r="F98" s="44">
        <v>35</v>
      </c>
      <c r="G98" s="44">
        <v>27</v>
      </c>
      <c r="H98" s="44">
        <v>23</v>
      </c>
      <c r="I98" s="44">
        <v>20</v>
      </c>
      <c r="J98" s="44">
        <v>18</v>
      </c>
      <c r="K98" s="44">
        <v>17</v>
      </c>
      <c r="L98" s="44">
        <v>16</v>
      </c>
      <c r="M98" s="44">
        <v>13</v>
      </c>
      <c r="N98" s="44">
        <v>10</v>
      </c>
      <c r="O98" s="44">
        <v>10</v>
      </c>
      <c r="P98" s="44">
        <v>10</v>
      </c>
      <c r="Q98" s="44">
        <v>10</v>
      </c>
      <c r="R98" s="44">
        <v>10</v>
      </c>
      <c r="S98" s="44">
        <v>10</v>
      </c>
      <c r="T98" s="44">
        <v>10</v>
      </c>
      <c r="U98" s="44">
        <v>7</v>
      </c>
      <c r="V98" s="44">
        <v>7</v>
      </c>
      <c r="W98" s="44">
        <v>7</v>
      </c>
      <c r="X98" s="44">
        <v>0</v>
      </c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</row>
    <row r="99" spans="2:46" x14ac:dyDescent="0.25">
      <c r="B99" s="84">
        <v>42</v>
      </c>
      <c r="C99" s="44">
        <v>94</v>
      </c>
      <c r="D99" s="44">
        <v>73</v>
      </c>
      <c r="E99" s="44">
        <v>50</v>
      </c>
      <c r="F99" s="44">
        <v>35</v>
      </c>
      <c r="G99" s="44">
        <v>27</v>
      </c>
      <c r="H99" s="44">
        <v>23</v>
      </c>
      <c r="I99" s="44">
        <v>20</v>
      </c>
      <c r="J99" s="44">
        <v>18</v>
      </c>
      <c r="K99" s="44">
        <v>17</v>
      </c>
      <c r="L99" s="44">
        <v>16</v>
      </c>
      <c r="M99" s="44">
        <v>13</v>
      </c>
      <c r="N99" s="44">
        <v>10</v>
      </c>
      <c r="O99" s="44">
        <v>10</v>
      </c>
      <c r="P99" s="44">
        <v>10</v>
      </c>
      <c r="Q99" s="44">
        <v>10</v>
      </c>
      <c r="R99" s="44">
        <v>10</v>
      </c>
      <c r="S99" s="44">
        <v>10</v>
      </c>
      <c r="T99" s="44">
        <v>10</v>
      </c>
      <c r="U99" s="44">
        <v>7</v>
      </c>
      <c r="V99" s="44">
        <v>7</v>
      </c>
      <c r="W99" s="44">
        <v>7</v>
      </c>
      <c r="X99" s="44">
        <v>0</v>
      </c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</row>
    <row r="100" spans="2:46" x14ac:dyDescent="0.25">
      <c r="B100" s="84">
        <v>43</v>
      </c>
      <c r="C100" s="44">
        <v>97</v>
      </c>
      <c r="D100" s="44">
        <v>74</v>
      </c>
      <c r="E100" s="44">
        <v>50</v>
      </c>
      <c r="F100" s="44">
        <v>35</v>
      </c>
      <c r="G100" s="44">
        <v>27</v>
      </c>
      <c r="H100" s="44">
        <v>23</v>
      </c>
      <c r="I100" s="44">
        <v>20</v>
      </c>
      <c r="J100" s="44">
        <v>18</v>
      </c>
      <c r="K100" s="44">
        <v>17</v>
      </c>
      <c r="L100" s="44">
        <v>16</v>
      </c>
      <c r="M100" s="44">
        <v>13</v>
      </c>
      <c r="N100" s="44">
        <v>10</v>
      </c>
      <c r="O100" s="44">
        <v>10</v>
      </c>
      <c r="P100" s="44">
        <v>10</v>
      </c>
      <c r="Q100" s="44">
        <v>10</v>
      </c>
      <c r="R100" s="44">
        <v>10</v>
      </c>
      <c r="S100" s="44">
        <v>10</v>
      </c>
      <c r="T100" s="44">
        <v>10</v>
      </c>
      <c r="U100" s="44">
        <v>7</v>
      </c>
      <c r="V100" s="44">
        <v>7</v>
      </c>
      <c r="W100" s="44">
        <v>7</v>
      </c>
      <c r="X100" s="44">
        <v>0</v>
      </c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</row>
    <row r="101" spans="2:46" x14ac:dyDescent="0.25">
      <c r="B101" s="84">
        <v>44</v>
      </c>
      <c r="C101" s="44">
        <v>100</v>
      </c>
      <c r="D101" s="44">
        <v>75</v>
      </c>
      <c r="E101" s="44">
        <v>50</v>
      </c>
      <c r="F101" s="44">
        <v>35</v>
      </c>
      <c r="G101" s="44">
        <v>27</v>
      </c>
      <c r="H101" s="44">
        <v>23</v>
      </c>
      <c r="I101" s="44">
        <v>20</v>
      </c>
      <c r="J101" s="44">
        <v>18</v>
      </c>
      <c r="K101" s="44">
        <v>17</v>
      </c>
      <c r="L101" s="44">
        <v>16</v>
      </c>
      <c r="M101" s="44">
        <v>13</v>
      </c>
      <c r="N101" s="44">
        <v>10</v>
      </c>
      <c r="O101" s="44">
        <v>10</v>
      </c>
      <c r="P101" s="44">
        <v>10</v>
      </c>
      <c r="Q101" s="44">
        <v>10</v>
      </c>
      <c r="R101" s="44">
        <v>10</v>
      </c>
      <c r="S101" s="44">
        <v>10</v>
      </c>
      <c r="T101" s="44">
        <v>10</v>
      </c>
      <c r="U101" s="44">
        <v>7</v>
      </c>
      <c r="V101" s="44">
        <v>7</v>
      </c>
      <c r="W101" s="44">
        <v>7</v>
      </c>
      <c r="X101" s="44">
        <v>0</v>
      </c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</row>
    <row r="102" spans="2:46" x14ac:dyDescent="0.25">
      <c r="B102" s="84">
        <v>45</v>
      </c>
      <c r="C102" s="44">
        <v>102</v>
      </c>
      <c r="D102" s="44">
        <v>77</v>
      </c>
      <c r="E102" s="44">
        <v>50</v>
      </c>
      <c r="F102" s="44">
        <v>35</v>
      </c>
      <c r="G102" s="44">
        <v>27</v>
      </c>
      <c r="H102" s="44">
        <v>23</v>
      </c>
      <c r="I102" s="44">
        <v>20</v>
      </c>
      <c r="J102" s="44">
        <v>18</v>
      </c>
      <c r="K102" s="44">
        <v>17</v>
      </c>
      <c r="L102" s="44">
        <v>16</v>
      </c>
      <c r="M102" s="44">
        <v>13</v>
      </c>
      <c r="N102" s="44">
        <v>10</v>
      </c>
      <c r="O102" s="44">
        <v>10</v>
      </c>
      <c r="P102" s="44">
        <v>10</v>
      </c>
      <c r="Q102" s="44">
        <v>10</v>
      </c>
      <c r="R102" s="44">
        <v>10</v>
      </c>
      <c r="S102" s="44">
        <v>10</v>
      </c>
      <c r="T102" s="44">
        <v>10</v>
      </c>
      <c r="U102" s="44">
        <v>7</v>
      </c>
      <c r="V102" s="44">
        <v>7</v>
      </c>
      <c r="W102" s="44">
        <v>7</v>
      </c>
      <c r="X102" s="44">
        <v>0</v>
      </c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</row>
    <row r="103" spans="2:46" x14ac:dyDescent="0.25">
      <c r="B103" s="84">
        <v>46</v>
      </c>
      <c r="C103" s="44">
        <v>106</v>
      </c>
      <c r="D103" s="44">
        <v>80</v>
      </c>
      <c r="E103" s="44">
        <v>50</v>
      </c>
      <c r="F103" s="44">
        <v>35</v>
      </c>
      <c r="G103" s="44">
        <v>27</v>
      </c>
      <c r="H103" s="44">
        <v>23</v>
      </c>
      <c r="I103" s="44">
        <v>20</v>
      </c>
      <c r="J103" s="44">
        <v>18</v>
      </c>
      <c r="K103" s="44">
        <v>17</v>
      </c>
      <c r="L103" s="44">
        <v>16</v>
      </c>
      <c r="M103" s="44">
        <v>13</v>
      </c>
      <c r="N103" s="44">
        <v>10</v>
      </c>
      <c r="O103" s="44">
        <v>10</v>
      </c>
      <c r="P103" s="44">
        <v>10</v>
      </c>
      <c r="Q103" s="44">
        <v>10</v>
      </c>
      <c r="R103" s="44">
        <v>10</v>
      </c>
      <c r="S103" s="44">
        <v>10</v>
      </c>
      <c r="T103" s="44">
        <v>10</v>
      </c>
      <c r="U103" s="44">
        <v>7</v>
      </c>
      <c r="V103" s="44">
        <v>7</v>
      </c>
      <c r="W103" s="44">
        <v>7</v>
      </c>
      <c r="X103" s="44">
        <v>0</v>
      </c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</row>
    <row r="104" spans="2:46" x14ac:dyDescent="0.25">
      <c r="B104" s="84">
        <v>47</v>
      </c>
      <c r="C104" s="44">
        <v>110</v>
      </c>
      <c r="D104" s="44">
        <v>83</v>
      </c>
      <c r="E104" s="44">
        <v>50</v>
      </c>
      <c r="F104" s="44">
        <v>35</v>
      </c>
      <c r="G104" s="44">
        <v>27</v>
      </c>
      <c r="H104" s="44">
        <v>23</v>
      </c>
      <c r="I104" s="44">
        <v>20</v>
      </c>
      <c r="J104" s="44">
        <v>18</v>
      </c>
      <c r="K104" s="44">
        <v>17</v>
      </c>
      <c r="L104" s="44">
        <v>16</v>
      </c>
      <c r="M104" s="44">
        <v>13</v>
      </c>
      <c r="N104" s="44">
        <v>10</v>
      </c>
      <c r="O104" s="44">
        <v>10</v>
      </c>
      <c r="P104" s="44">
        <v>10</v>
      </c>
      <c r="Q104" s="44">
        <v>10</v>
      </c>
      <c r="R104" s="44">
        <v>10</v>
      </c>
      <c r="S104" s="44">
        <v>10</v>
      </c>
      <c r="T104" s="44">
        <v>10</v>
      </c>
      <c r="U104" s="44">
        <v>7</v>
      </c>
      <c r="V104" s="44">
        <v>7</v>
      </c>
      <c r="W104" s="44">
        <v>7</v>
      </c>
      <c r="X104" s="44">
        <v>0</v>
      </c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</row>
    <row r="105" spans="2:46" x14ac:dyDescent="0.25">
      <c r="B105" s="84">
        <v>48</v>
      </c>
      <c r="C105" s="44">
        <v>116</v>
      </c>
      <c r="D105" s="44">
        <v>88</v>
      </c>
      <c r="E105" s="44">
        <v>50</v>
      </c>
      <c r="F105" s="44">
        <v>35</v>
      </c>
      <c r="G105" s="44">
        <v>27</v>
      </c>
      <c r="H105" s="44">
        <v>23</v>
      </c>
      <c r="I105" s="44">
        <v>20</v>
      </c>
      <c r="J105" s="44">
        <v>18</v>
      </c>
      <c r="K105" s="44">
        <v>17</v>
      </c>
      <c r="L105" s="44">
        <v>16</v>
      </c>
      <c r="M105" s="44">
        <v>13</v>
      </c>
      <c r="N105" s="44">
        <v>10</v>
      </c>
      <c r="O105" s="44">
        <v>10</v>
      </c>
      <c r="P105" s="44">
        <v>10</v>
      </c>
      <c r="Q105" s="44">
        <v>10</v>
      </c>
      <c r="R105" s="44">
        <v>10</v>
      </c>
      <c r="S105" s="44">
        <v>10</v>
      </c>
      <c r="T105" s="44">
        <v>10</v>
      </c>
      <c r="U105" s="44">
        <v>7</v>
      </c>
      <c r="V105" s="44">
        <v>7</v>
      </c>
      <c r="W105" s="44">
        <v>7</v>
      </c>
      <c r="X105" s="44">
        <v>0</v>
      </c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</row>
    <row r="106" spans="2:46" x14ac:dyDescent="0.25">
      <c r="B106" s="84">
        <v>49</v>
      </c>
      <c r="C106" s="44">
        <v>122</v>
      </c>
      <c r="D106" s="44">
        <v>92</v>
      </c>
      <c r="E106" s="44">
        <v>50</v>
      </c>
      <c r="F106" s="44">
        <v>35</v>
      </c>
      <c r="G106" s="44">
        <v>27</v>
      </c>
      <c r="H106" s="44">
        <v>23</v>
      </c>
      <c r="I106" s="44">
        <v>20</v>
      </c>
      <c r="J106" s="44">
        <v>18</v>
      </c>
      <c r="K106" s="44">
        <v>17</v>
      </c>
      <c r="L106" s="44">
        <v>16</v>
      </c>
      <c r="M106" s="44">
        <v>13</v>
      </c>
      <c r="N106" s="44">
        <v>10</v>
      </c>
      <c r="O106" s="44">
        <v>10</v>
      </c>
      <c r="P106" s="44">
        <v>10</v>
      </c>
      <c r="Q106" s="44">
        <v>10</v>
      </c>
      <c r="R106" s="44">
        <v>10</v>
      </c>
      <c r="S106" s="44">
        <v>10</v>
      </c>
      <c r="T106" s="44">
        <v>10</v>
      </c>
      <c r="U106" s="44">
        <v>7</v>
      </c>
      <c r="V106" s="44">
        <v>7</v>
      </c>
      <c r="W106" s="44">
        <v>7</v>
      </c>
      <c r="X106" s="44">
        <v>0</v>
      </c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</row>
    <row r="107" spans="2:46" x14ac:dyDescent="0.25">
      <c r="B107" s="84">
        <v>50</v>
      </c>
      <c r="C107" s="44">
        <v>129</v>
      </c>
      <c r="D107" s="44">
        <v>97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44">
        <v>0</v>
      </c>
      <c r="V107" s="44">
        <v>0</v>
      </c>
      <c r="W107" s="44">
        <v>0</v>
      </c>
      <c r="X107" s="44">
        <v>0</v>
      </c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</row>
    <row r="108" spans="2:46" x14ac:dyDescent="0.25">
      <c r="B108" s="84">
        <v>51</v>
      </c>
      <c r="C108" s="44">
        <v>136</v>
      </c>
      <c r="D108" s="44">
        <v>101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44">
        <v>0</v>
      </c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</row>
    <row r="109" spans="2:46" x14ac:dyDescent="0.25">
      <c r="B109" s="84">
        <v>52</v>
      </c>
      <c r="C109" s="44">
        <v>142</v>
      </c>
      <c r="D109" s="44">
        <v>105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44">
        <v>0</v>
      </c>
      <c r="V109" s="44">
        <v>0</v>
      </c>
      <c r="W109" s="44">
        <v>0</v>
      </c>
      <c r="X109" s="44">
        <v>0</v>
      </c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</row>
    <row r="110" spans="2:46" x14ac:dyDescent="0.25">
      <c r="B110" s="84">
        <v>53</v>
      </c>
      <c r="C110" s="44">
        <v>149</v>
      </c>
      <c r="D110" s="44">
        <v>108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44">
        <v>0</v>
      </c>
      <c r="V110" s="44">
        <v>0</v>
      </c>
      <c r="W110" s="44">
        <v>0</v>
      </c>
      <c r="X110" s="44">
        <v>0</v>
      </c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</row>
    <row r="111" spans="2:46" x14ac:dyDescent="0.25">
      <c r="B111" s="84">
        <v>54</v>
      </c>
      <c r="C111" s="44">
        <v>156</v>
      </c>
      <c r="D111" s="44">
        <v>112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44">
        <v>0</v>
      </c>
      <c r="V111" s="44">
        <v>0</v>
      </c>
      <c r="W111" s="44">
        <v>0</v>
      </c>
      <c r="X111" s="44">
        <v>0</v>
      </c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</row>
    <row r="112" spans="2:46" x14ac:dyDescent="0.25">
      <c r="B112" s="84">
        <v>55</v>
      </c>
      <c r="C112" s="44">
        <v>163</v>
      </c>
      <c r="D112" s="44">
        <v>117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0</v>
      </c>
      <c r="X112" s="44">
        <v>0</v>
      </c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</row>
    <row r="113" spans="2:46" x14ac:dyDescent="0.25">
      <c r="B113" s="84">
        <v>56</v>
      </c>
      <c r="C113" s="44">
        <v>171</v>
      </c>
      <c r="D113" s="44">
        <v>123</v>
      </c>
      <c r="E113" s="44">
        <v>0</v>
      </c>
      <c r="F113" s="44">
        <v>0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44">
        <v>0</v>
      </c>
      <c r="V113" s="44">
        <v>0</v>
      </c>
      <c r="W113" s="44">
        <v>0</v>
      </c>
      <c r="X113" s="44">
        <v>0</v>
      </c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</row>
    <row r="114" spans="2:46" x14ac:dyDescent="0.25">
      <c r="B114" s="84">
        <v>57</v>
      </c>
      <c r="C114" s="44">
        <v>181</v>
      </c>
      <c r="D114" s="44">
        <v>131</v>
      </c>
      <c r="E114" s="44">
        <v>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0</v>
      </c>
      <c r="U114" s="44">
        <v>0</v>
      </c>
      <c r="V114" s="44">
        <v>0</v>
      </c>
      <c r="W114" s="44">
        <v>0</v>
      </c>
      <c r="X114" s="44">
        <v>0</v>
      </c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</row>
    <row r="115" spans="2:46" x14ac:dyDescent="0.25">
      <c r="B115" s="84">
        <v>58</v>
      </c>
      <c r="C115" s="44">
        <v>193</v>
      </c>
      <c r="D115" s="44">
        <v>141</v>
      </c>
      <c r="E115" s="44">
        <v>0</v>
      </c>
      <c r="F115" s="44">
        <v>0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4">
        <v>0</v>
      </c>
      <c r="U115" s="44">
        <v>0</v>
      </c>
      <c r="V115" s="44">
        <v>0</v>
      </c>
      <c r="W115" s="44">
        <v>0</v>
      </c>
      <c r="X115" s="44">
        <v>0</v>
      </c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</row>
    <row r="116" spans="2:46" x14ac:dyDescent="0.25">
      <c r="B116" s="84">
        <v>59</v>
      </c>
      <c r="C116" s="44">
        <v>207</v>
      </c>
      <c r="D116" s="44">
        <v>152</v>
      </c>
      <c r="E116" s="44">
        <v>0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44">
        <v>0</v>
      </c>
      <c r="V116" s="44">
        <v>0</v>
      </c>
      <c r="W116" s="44">
        <v>0</v>
      </c>
      <c r="X116" s="44">
        <v>0</v>
      </c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</row>
    <row r="117" spans="2:46" x14ac:dyDescent="0.25">
      <c r="B117" s="84">
        <v>60</v>
      </c>
      <c r="C117" s="44">
        <v>223</v>
      </c>
      <c r="D117" s="44">
        <v>164</v>
      </c>
      <c r="E117" s="44">
        <v>0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W117" s="44">
        <v>0</v>
      </c>
      <c r="X117" s="44">
        <v>0</v>
      </c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</row>
    <row r="118" spans="2:46" x14ac:dyDescent="0.25">
      <c r="B118" s="84">
        <v>61</v>
      </c>
      <c r="C118" s="44">
        <v>240</v>
      </c>
      <c r="D118" s="44">
        <v>177</v>
      </c>
      <c r="E118" s="44">
        <v>0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44">
        <v>0</v>
      </c>
      <c r="V118" s="44">
        <v>0</v>
      </c>
      <c r="W118" s="44">
        <v>0</v>
      </c>
      <c r="X118" s="44">
        <v>0</v>
      </c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79"/>
      <c r="AR118" s="79"/>
      <c r="AS118" s="79"/>
      <c r="AT118" s="79"/>
    </row>
    <row r="119" spans="2:46" x14ac:dyDescent="0.25">
      <c r="B119" s="84">
        <v>62</v>
      </c>
      <c r="C119" s="44">
        <v>257</v>
      </c>
      <c r="D119" s="44">
        <v>190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44">
        <v>0</v>
      </c>
      <c r="V119" s="44">
        <v>0</v>
      </c>
      <c r="W119" s="44">
        <v>0</v>
      </c>
      <c r="X119" s="44">
        <v>0</v>
      </c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</row>
    <row r="120" spans="2:46" x14ac:dyDescent="0.25">
      <c r="B120" s="84">
        <v>63</v>
      </c>
      <c r="C120" s="44">
        <v>275</v>
      </c>
      <c r="D120" s="44">
        <v>201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44">
        <v>0</v>
      </c>
      <c r="V120" s="44">
        <v>0</v>
      </c>
      <c r="W120" s="44">
        <v>0</v>
      </c>
      <c r="X120" s="44">
        <v>0</v>
      </c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79"/>
      <c r="AR120" s="79"/>
      <c r="AS120" s="79"/>
      <c r="AT120" s="79"/>
    </row>
    <row r="121" spans="2:46" x14ac:dyDescent="0.25">
      <c r="B121" s="84">
        <v>64</v>
      </c>
      <c r="C121" s="44">
        <v>294</v>
      </c>
      <c r="D121" s="44">
        <v>212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</row>
    <row r="122" spans="2:46" x14ac:dyDescent="0.25">
      <c r="B122" s="84">
        <v>65</v>
      </c>
      <c r="C122" s="44">
        <v>312</v>
      </c>
      <c r="D122" s="44">
        <v>220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44">
        <v>0</v>
      </c>
      <c r="V122" s="44">
        <v>0</v>
      </c>
      <c r="W122" s="44">
        <v>0</v>
      </c>
      <c r="X122" s="44">
        <v>0</v>
      </c>
      <c r="Y122" s="79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  <c r="AJ122" s="79"/>
      <c r="AK122" s="79"/>
      <c r="AL122" s="79"/>
      <c r="AM122" s="79"/>
      <c r="AN122" s="79"/>
      <c r="AO122" s="79"/>
      <c r="AP122" s="79"/>
      <c r="AQ122" s="79"/>
      <c r="AR122" s="79"/>
      <c r="AS122" s="79"/>
      <c r="AT122" s="79"/>
    </row>
    <row r="123" spans="2:46" x14ac:dyDescent="0.25">
      <c r="B123" s="84">
        <v>66</v>
      </c>
      <c r="C123" s="44">
        <v>329</v>
      </c>
      <c r="D123" s="44">
        <v>227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0</v>
      </c>
      <c r="U123" s="44">
        <v>0</v>
      </c>
      <c r="V123" s="44">
        <v>0</v>
      </c>
      <c r="W123" s="44">
        <v>0</v>
      </c>
      <c r="X123" s="44">
        <v>0</v>
      </c>
      <c r="Y123" s="79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  <c r="AJ123" s="79"/>
      <c r="AK123" s="79"/>
      <c r="AL123" s="79"/>
      <c r="AM123" s="79"/>
      <c r="AN123" s="79"/>
      <c r="AO123" s="79"/>
      <c r="AP123" s="79"/>
      <c r="AQ123" s="79"/>
      <c r="AR123" s="79"/>
      <c r="AS123" s="79"/>
      <c r="AT123" s="79"/>
    </row>
    <row r="124" spans="2:46" x14ac:dyDescent="0.25">
      <c r="B124" s="84">
        <v>67</v>
      </c>
      <c r="C124" s="44">
        <v>344</v>
      </c>
      <c r="D124" s="44">
        <v>233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44">
        <v>0</v>
      </c>
      <c r="V124" s="44">
        <v>0</v>
      </c>
      <c r="W124" s="44">
        <v>0</v>
      </c>
      <c r="X124" s="44">
        <v>0</v>
      </c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79"/>
      <c r="AS124" s="79"/>
      <c r="AT124" s="79"/>
    </row>
    <row r="125" spans="2:46" x14ac:dyDescent="0.25">
      <c r="B125" s="84">
        <v>68</v>
      </c>
      <c r="C125" s="44">
        <v>358</v>
      </c>
      <c r="D125" s="44">
        <v>240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44">
        <v>0</v>
      </c>
      <c r="V125" s="44">
        <v>0</v>
      </c>
      <c r="W125" s="44">
        <v>0</v>
      </c>
      <c r="X125" s="44">
        <v>0</v>
      </c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79"/>
    </row>
    <row r="126" spans="2:46" x14ac:dyDescent="0.25">
      <c r="B126" s="84">
        <v>69</v>
      </c>
      <c r="C126" s="44">
        <v>369</v>
      </c>
      <c r="D126" s="44">
        <v>240</v>
      </c>
      <c r="E126" s="44">
        <v>0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44">
        <v>0</v>
      </c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79"/>
      <c r="AS126" s="79"/>
      <c r="AT126" s="79"/>
    </row>
    <row r="127" spans="2:46" x14ac:dyDescent="0.25">
      <c r="B127" s="43">
        <v>70</v>
      </c>
      <c r="C127" s="44">
        <v>380</v>
      </c>
      <c r="D127" s="44">
        <v>250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79"/>
      <c r="AS127" s="79"/>
      <c r="AT127" s="79"/>
    </row>
    <row r="128" spans="2:46" x14ac:dyDescent="0.25">
      <c r="B128" s="43">
        <v>71</v>
      </c>
      <c r="C128" s="44">
        <v>390</v>
      </c>
      <c r="D128" s="44">
        <v>250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</row>
    <row r="129" spans="2:46" x14ac:dyDescent="0.25">
      <c r="B129" s="45" t="s">
        <v>97</v>
      </c>
      <c r="C129" s="46">
        <v>1000</v>
      </c>
      <c r="D129" s="46">
        <v>1000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0</v>
      </c>
      <c r="U129" s="46">
        <v>0</v>
      </c>
      <c r="V129" s="46">
        <v>0</v>
      </c>
      <c r="W129" s="46">
        <v>0</v>
      </c>
      <c r="X129" s="46">
        <v>0</v>
      </c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</row>
    <row r="130" spans="2:46" x14ac:dyDescent="0.25">
      <c r="B130" s="24" t="s">
        <v>25</v>
      </c>
    </row>
    <row r="132" spans="2:46" x14ac:dyDescent="0.25">
      <c r="B132" s="82" t="s">
        <v>113</v>
      </c>
    </row>
    <row r="133" spans="2:46" x14ac:dyDescent="0.25">
      <c r="B133" s="38" t="s">
        <v>14</v>
      </c>
      <c r="C133" s="38" t="s">
        <v>50</v>
      </c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3"/>
      <c r="X133" s="38"/>
    </row>
    <row r="134" spans="2:46" ht="15.75" thickBot="1" x14ac:dyDescent="0.3">
      <c r="B134" s="48" t="s">
        <v>21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9"/>
      <c r="Z134" s="49"/>
      <c r="AA134" s="49"/>
      <c r="AB134" s="49"/>
    </row>
    <row r="135" spans="2:46" x14ac:dyDescent="0.25">
      <c r="B135" s="47"/>
      <c r="C135" s="110" t="s">
        <v>77</v>
      </c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50"/>
      <c r="Z135" s="50"/>
      <c r="AA135" s="50"/>
      <c r="AB135" s="50"/>
      <c r="AC135" s="50"/>
      <c r="AD135" s="50"/>
      <c r="AE135" s="50"/>
      <c r="AF135" s="51"/>
    </row>
    <row r="136" spans="2:46" x14ac:dyDescent="0.25">
      <c r="B136" s="52" t="s">
        <v>29</v>
      </c>
      <c r="C136" s="52">
        <v>0</v>
      </c>
      <c r="D136" s="52">
        <v>1</v>
      </c>
      <c r="E136" s="52">
        <v>2</v>
      </c>
      <c r="F136" s="52">
        <v>3</v>
      </c>
      <c r="G136" s="52">
        <v>4</v>
      </c>
      <c r="H136" s="52">
        <v>5</v>
      </c>
      <c r="I136" s="52">
        <v>6</v>
      </c>
      <c r="J136" s="52">
        <v>7</v>
      </c>
      <c r="K136" s="52">
        <v>8</v>
      </c>
      <c r="L136" s="52">
        <v>9</v>
      </c>
      <c r="M136" s="52">
        <v>10</v>
      </c>
      <c r="N136" s="52">
        <v>11</v>
      </c>
      <c r="O136" s="52">
        <v>12</v>
      </c>
      <c r="P136" s="52">
        <v>13</v>
      </c>
      <c r="Q136" s="52">
        <v>14</v>
      </c>
      <c r="R136" s="52">
        <v>15</v>
      </c>
      <c r="S136" s="52">
        <v>16</v>
      </c>
      <c r="T136" s="52">
        <v>17</v>
      </c>
      <c r="U136" s="52">
        <v>18</v>
      </c>
      <c r="V136" s="52">
        <v>19</v>
      </c>
      <c r="W136" s="52">
        <v>20</v>
      </c>
      <c r="X136" s="52" t="s">
        <v>30</v>
      </c>
      <c r="Y136" s="53"/>
      <c r="Z136" s="53"/>
      <c r="AA136" s="53"/>
      <c r="AB136" s="53"/>
    </row>
    <row r="137" spans="2:46" x14ac:dyDescent="0.25">
      <c r="B137" s="84">
        <v>15</v>
      </c>
      <c r="C137" s="44">
        <v>0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44">
        <v>0</v>
      </c>
      <c r="V137" s="44">
        <v>0</v>
      </c>
      <c r="W137" s="44">
        <v>0</v>
      </c>
      <c r="X137" s="44">
        <v>0</v>
      </c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</row>
    <row r="138" spans="2:46" x14ac:dyDescent="0.25">
      <c r="B138" s="84">
        <v>16</v>
      </c>
      <c r="C138" s="44">
        <v>0</v>
      </c>
      <c r="D138" s="44">
        <v>0</v>
      </c>
      <c r="E138" s="44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0</v>
      </c>
      <c r="U138" s="44">
        <v>0</v>
      </c>
      <c r="V138" s="44">
        <v>0</v>
      </c>
      <c r="W138" s="44">
        <v>0</v>
      </c>
      <c r="X138" s="44">
        <v>0</v>
      </c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</row>
    <row r="139" spans="2:46" x14ac:dyDescent="0.25">
      <c r="B139" s="84">
        <v>17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0</v>
      </c>
      <c r="U139" s="44">
        <v>0</v>
      </c>
      <c r="V139" s="44">
        <v>0</v>
      </c>
      <c r="W139" s="44">
        <v>0</v>
      </c>
      <c r="X139" s="44">
        <v>0</v>
      </c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79"/>
      <c r="AQ139" s="79"/>
      <c r="AR139" s="79"/>
      <c r="AS139" s="79"/>
      <c r="AT139" s="79"/>
    </row>
    <row r="140" spans="2:46" x14ac:dyDescent="0.25">
      <c r="B140" s="84">
        <v>18</v>
      </c>
      <c r="C140" s="44">
        <v>420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0</v>
      </c>
      <c r="T140" s="44">
        <v>0</v>
      </c>
      <c r="U140" s="44">
        <v>0</v>
      </c>
      <c r="V140" s="44">
        <v>0</v>
      </c>
      <c r="W140" s="44">
        <v>0</v>
      </c>
      <c r="X140" s="44">
        <v>0</v>
      </c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79"/>
      <c r="AO140" s="79"/>
      <c r="AP140" s="79"/>
      <c r="AQ140" s="79"/>
      <c r="AR140" s="79"/>
      <c r="AS140" s="79"/>
      <c r="AT140" s="79"/>
    </row>
    <row r="141" spans="2:46" x14ac:dyDescent="0.25">
      <c r="B141" s="84">
        <v>19</v>
      </c>
      <c r="C141" s="44">
        <v>420</v>
      </c>
      <c r="D141" s="44">
        <v>250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44">
        <v>0</v>
      </c>
      <c r="V141" s="44">
        <v>0</v>
      </c>
      <c r="W141" s="44">
        <v>0</v>
      </c>
      <c r="X141" s="44">
        <v>0</v>
      </c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  <c r="AJ141" s="79"/>
      <c r="AK141" s="79"/>
      <c r="AL141" s="79"/>
      <c r="AM141" s="79"/>
      <c r="AN141" s="79"/>
      <c r="AO141" s="79"/>
      <c r="AP141" s="79"/>
      <c r="AQ141" s="79"/>
      <c r="AR141" s="79"/>
      <c r="AS141" s="79"/>
      <c r="AT141" s="79"/>
    </row>
    <row r="142" spans="2:46" x14ac:dyDescent="0.25">
      <c r="B142" s="84">
        <v>20</v>
      </c>
      <c r="C142" s="44">
        <v>420</v>
      </c>
      <c r="D142" s="44">
        <v>250</v>
      </c>
      <c r="E142" s="44">
        <v>80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44">
        <v>0</v>
      </c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  <c r="AJ142" s="79"/>
      <c r="AK142" s="79"/>
      <c r="AL142" s="79"/>
      <c r="AM142" s="79"/>
      <c r="AN142" s="79"/>
      <c r="AO142" s="79"/>
      <c r="AP142" s="79"/>
      <c r="AQ142" s="79"/>
      <c r="AR142" s="79"/>
      <c r="AS142" s="79"/>
      <c r="AT142" s="79"/>
    </row>
    <row r="143" spans="2:46" x14ac:dyDescent="0.25">
      <c r="B143" s="84">
        <v>21</v>
      </c>
      <c r="C143" s="44">
        <v>330</v>
      </c>
      <c r="D143" s="44">
        <v>250</v>
      </c>
      <c r="E143" s="44">
        <v>80</v>
      </c>
      <c r="F143" s="44">
        <v>55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0</v>
      </c>
      <c r="U143" s="44">
        <v>0</v>
      </c>
      <c r="V143" s="44">
        <v>0</v>
      </c>
      <c r="W143" s="44">
        <v>0</v>
      </c>
      <c r="X143" s="44">
        <v>0</v>
      </c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79"/>
      <c r="AK143" s="79"/>
      <c r="AL143" s="79"/>
      <c r="AM143" s="79"/>
      <c r="AN143" s="79"/>
      <c r="AO143" s="79"/>
      <c r="AP143" s="79"/>
      <c r="AQ143" s="79"/>
      <c r="AR143" s="79"/>
      <c r="AS143" s="79"/>
      <c r="AT143" s="79"/>
    </row>
    <row r="144" spans="2:46" x14ac:dyDescent="0.25">
      <c r="B144" s="84">
        <v>22</v>
      </c>
      <c r="C144" s="44">
        <v>270</v>
      </c>
      <c r="D144" s="44">
        <v>250</v>
      </c>
      <c r="E144" s="44">
        <v>80</v>
      </c>
      <c r="F144" s="44">
        <v>55</v>
      </c>
      <c r="G144" s="44">
        <v>45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44">
        <v>0</v>
      </c>
      <c r="V144" s="44">
        <v>0</v>
      </c>
      <c r="W144" s="44">
        <v>0</v>
      </c>
      <c r="X144" s="44">
        <v>0</v>
      </c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  <c r="AN144" s="79"/>
      <c r="AO144" s="79"/>
      <c r="AP144" s="79"/>
      <c r="AQ144" s="79"/>
      <c r="AR144" s="79"/>
      <c r="AS144" s="79"/>
      <c r="AT144" s="79"/>
    </row>
    <row r="145" spans="2:46" x14ac:dyDescent="0.25">
      <c r="B145" s="84">
        <v>23</v>
      </c>
      <c r="C145" s="44">
        <v>220</v>
      </c>
      <c r="D145" s="44">
        <v>180</v>
      </c>
      <c r="E145" s="44">
        <v>80</v>
      </c>
      <c r="F145" s="44">
        <v>55</v>
      </c>
      <c r="G145" s="44">
        <v>45</v>
      </c>
      <c r="H145" s="44">
        <v>40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44">
        <v>0</v>
      </c>
      <c r="V145" s="44">
        <v>0</v>
      </c>
      <c r="W145" s="44">
        <v>0</v>
      </c>
      <c r="X145" s="44">
        <v>0</v>
      </c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79"/>
      <c r="AP145" s="79"/>
      <c r="AQ145" s="79"/>
      <c r="AR145" s="79"/>
      <c r="AS145" s="79"/>
      <c r="AT145" s="79"/>
    </row>
    <row r="146" spans="2:46" x14ac:dyDescent="0.25">
      <c r="B146" s="84">
        <v>24</v>
      </c>
      <c r="C146" s="44">
        <v>180</v>
      </c>
      <c r="D146" s="44">
        <v>150</v>
      </c>
      <c r="E146" s="44">
        <v>80</v>
      </c>
      <c r="F146" s="44">
        <v>55</v>
      </c>
      <c r="G146" s="44">
        <v>45</v>
      </c>
      <c r="H146" s="44">
        <v>40</v>
      </c>
      <c r="I146" s="44">
        <v>35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44">
        <v>0</v>
      </c>
      <c r="V146" s="44">
        <v>0</v>
      </c>
      <c r="W146" s="44">
        <v>0</v>
      </c>
      <c r="X146" s="44">
        <v>0</v>
      </c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79"/>
      <c r="AO146" s="79"/>
      <c r="AP146" s="79"/>
      <c r="AQ146" s="79"/>
      <c r="AR146" s="79"/>
      <c r="AS146" s="79"/>
      <c r="AT146" s="79"/>
    </row>
    <row r="147" spans="2:46" x14ac:dyDescent="0.25">
      <c r="B147" s="84">
        <v>25</v>
      </c>
      <c r="C147" s="44">
        <v>150</v>
      </c>
      <c r="D147" s="44">
        <v>120</v>
      </c>
      <c r="E147" s="44">
        <v>70</v>
      </c>
      <c r="F147" s="44">
        <v>55</v>
      </c>
      <c r="G147" s="44">
        <v>45</v>
      </c>
      <c r="H147" s="44">
        <v>40</v>
      </c>
      <c r="I147" s="44">
        <v>35</v>
      </c>
      <c r="J147" s="44">
        <v>20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44">
        <v>0</v>
      </c>
      <c r="V147" s="44">
        <v>0</v>
      </c>
      <c r="W147" s="44">
        <v>0</v>
      </c>
      <c r="X147" s="44">
        <v>0</v>
      </c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79"/>
      <c r="AP147" s="79"/>
      <c r="AQ147" s="79"/>
      <c r="AR147" s="79"/>
      <c r="AS147" s="79"/>
      <c r="AT147" s="79"/>
    </row>
    <row r="148" spans="2:46" x14ac:dyDescent="0.25">
      <c r="B148" s="84">
        <v>26</v>
      </c>
      <c r="C148" s="44">
        <v>130</v>
      </c>
      <c r="D148" s="44">
        <v>100</v>
      </c>
      <c r="E148" s="44">
        <v>70</v>
      </c>
      <c r="F148" s="44">
        <v>55</v>
      </c>
      <c r="G148" s="44">
        <v>45</v>
      </c>
      <c r="H148" s="44">
        <v>40</v>
      </c>
      <c r="I148" s="44">
        <v>35</v>
      </c>
      <c r="J148" s="44">
        <v>20</v>
      </c>
      <c r="K148" s="44">
        <v>18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0</v>
      </c>
      <c r="U148" s="44">
        <v>0</v>
      </c>
      <c r="V148" s="44">
        <v>0</v>
      </c>
      <c r="W148" s="44">
        <v>0</v>
      </c>
      <c r="X148" s="44">
        <v>0</v>
      </c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79"/>
      <c r="AR148" s="79"/>
      <c r="AS148" s="79"/>
      <c r="AT148" s="79"/>
    </row>
    <row r="149" spans="2:46" x14ac:dyDescent="0.25">
      <c r="B149" s="84">
        <v>27</v>
      </c>
      <c r="C149" s="44">
        <v>110</v>
      </c>
      <c r="D149" s="44">
        <v>90</v>
      </c>
      <c r="E149" s="44">
        <v>70</v>
      </c>
      <c r="F149" s="44">
        <v>55</v>
      </c>
      <c r="G149" s="44">
        <v>45</v>
      </c>
      <c r="H149" s="44">
        <v>40</v>
      </c>
      <c r="I149" s="44">
        <v>35</v>
      </c>
      <c r="J149" s="44">
        <v>20</v>
      </c>
      <c r="K149" s="44">
        <v>18</v>
      </c>
      <c r="L149" s="44">
        <v>16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0</v>
      </c>
      <c r="U149" s="44">
        <v>0</v>
      </c>
      <c r="V149" s="44">
        <v>0</v>
      </c>
      <c r="W149" s="44">
        <v>0</v>
      </c>
      <c r="X149" s="44">
        <v>0</v>
      </c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79"/>
      <c r="AP149" s="79"/>
      <c r="AQ149" s="79"/>
      <c r="AR149" s="79"/>
      <c r="AS149" s="79"/>
      <c r="AT149" s="79"/>
    </row>
    <row r="150" spans="2:46" x14ac:dyDescent="0.25">
      <c r="B150" s="84">
        <v>28</v>
      </c>
      <c r="C150" s="44">
        <v>110</v>
      </c>
      <c r="D150" s="44">
        <v>90</v>
      </c>
      <c r="E150" s="44">
        <v>50</v>
      </c>
      <c r="F150" s="44">
        <v>40</v>
      </c>
      <c r="G150" s="44">
        <v>35</v>
      </c>
      <c r="H150" s="44">
        <v>28</v>
      </c>
      <c r="I150" s="44">
        <v>23</v>
      </c>
      <c r="J150" s="44">
        <v>20</v>
      </c>
      <c r="K150" s="44">
        <v>18</v>
      </c>
      <c r="L150" s="44">
        <v>16</v>
      </c>
      <c r="M150" s="44">
        <v>14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44">
        <v>0</v>
      </c>
      <c r="V150" s="44">
        <v>0</v>
      </c>
      <c r="W150" s="44">
        <v>0</v>
      </c>
      <c r="X150" s="44">
        <v>0</v>
      </c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</row>
    <row r="151" spans="2:46" x14ac:dyDescent="0.25">
      <c r="B151" s="84">
        <v>29</v>
      </c>
      <c r="C151" s="44">
        <v>102</v>
      </c>
      <c r="D151" s="44">
        <v>87</v>
      </c>
      <c r="E151" s="44">
        <v>50</v>
      </c>
      <c r="F151" s="44">
        <v>40</v>
      </c>
      <c r="G151" s="44">
        <v>35</v>
      </c>
      <c r="H151" s="44">
        <v>28</v>
      </c>
      <c r="I151" s="44">
        <v>23</v>
      </c>
      <c r="J151" s="44">
        <v>20</v>
      </c>
      <c r="K151" s="44">
        <v>18</v>
      </c>
      <c r="L151" s="44">
        <v>16</v>
      </c>
      <c r="M151" s="44">
        <v>14</v>
      </c>
      <c r="N151" s="44">
        <v>12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44">
        <v>0</v>
      </c>
      <c r="X151" s="44">
        <v>0</v>
      </c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79"/>
      <c r="AP151" s="79"/>
      <c r="AQ151" s="79"/>
      <c r="AR151" s="79"/>
      <c r="AS151" s="79"/>
      <c r="AT151" s="79"/>
    </row>
    <row r="152" spans="2:46" x14ac:dyDescent="0.25">
      <c r="B152" s="84">
        <v>30</v>
      </c>
      <c r="C152" s="44">
        <v>99</v>
      </c>
      <c r="D152" s="44">
        <v>85</v>
      </c>
      <c r="E152" s="44">
        <v>50</v>
      </c>
      <c r="F152" s="44">
        <v>40</v>
      </c>
      <c r="G152" s="44">
        <v>35</v>
      </c>
      <c r="H152" s="44">
        <v>28</v>
      </c>
      <c r="I152" s="44">
        <v>23</v>
      </c>
      <c r="J152" s="44">
        <v>20</v>
      </c>
      <c r="K152" s="44">
        <v>18</v>
      </c>
      <c r="L152" s="44">
        <v>16</v>
      </c>
      <c r="M152" s="44">
        <v>14</v>
      </c>
      <c r="N152" s="44">
        <v>12</v>
      </c>
      <c r="O152" s="44">
        <v>10</v>
      </c>
      <c r="P152" s="44">
        <v>0</v>
      </c>
      <c r="Q152" s="44">
        <v>0</v>
      </c>
      <c r="R152" s="44">
        <v>0</v>
      </c>
      <c r="S152" s="44">
        <v>0</v>
      </c>
      <c r="T152" s="44">
        <v>0</v>
      </c>
      <c r="U152" s="44">
        <v>0</v>
      </c>
      <c r="V152" s="44">
        <v>0</v>
      </c>
      <c r="W152" s="44">
        <v>0</v>
      </c>
      <c r="X152" s="44">
        <v>0</v>
      </c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79"/>
      <c r="AP152" s="79"/>
      <c r="AQ152" s="79"/>
      <c r="AR152" s="79"/>
      <c r="AS152" s="79"/>
      <c r="AT152" s="79"/>
    </row>
    <row r="153" spans="2:46" x14ac:dyDescent="0.25">
      <c r="B153" s="84">
        <v>31</v>
      </c>
      <c r="C153" s="44">
        <v>96</v>
      </c>
      <c r="D153" s="44">
        <v>83</v>
      </c>
      <c r="E153" s="44">
        <v>50</v>
      </c>
      <c r="F153" s="44">
        <v>40</v>
      </c>
      <c r="G153" s="44">
        <v>35</v>
      </c>
      <c r="H153" s="44">
        <v>28</v>
      </c>
      <c r="I153" s="44">
        <v>23</v>
      </c>
      <c r="J153" s="44">
        <v>20</v>
      </c>
      <c r="K153" s="44">
        <v>18</v>
      </c>
      <c r="L153" s="44">
        <v>16</v>
      </c>
      <c r="M153" s="44">
        <v>14</v>
      </c>
      <c r="N153" s="44">
        <v>12</v>
      </c>
      <c r="O153" s="44">
        <v>10</v>
      </c>
      <c r="P153" s="44">
        <v>10</v>
      </c>
      <c r="Q153" s="44">
        <v>0</v>
      </c>
      <c r="R153" s="44">
        <v>0</v>
      </c>
      <c r="S153" s="44">
        <v>0</v>
      </c>
      <c r="T153" s="44">
        <v>0</v>
      </c>
      <c r="U153" s="44">
        <v>0</v>
      </c>
      <c r="V153" s="44">
        <v>0</v>
      </c>
      <c r="W153" s="44">
        <v>0</v>
      </c>
      <c r="X153" s="44">
        <v>0</v>
      </c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79"/>
      <c r="AP153" s="79"/>
      <c r="AQ153" s="79"/>
      <c r="AR153" s="79"/>
      <c r="AS153" s="79"/>
      <c r="AT153" s="79"/>
    </row>
    <row r="154" spans="2:46" x14ac:dyDescent="0.25">
      <c r="B154" s="84">
        <v>32</v>
      </c>
      <c r="C154" s="44">
        <v>93</v>
      </c>
      <c r="D154" s="44">
        <v>81</v>
      </c>
      <c r="E154" s="44">
        <v>50</v>
      </c>
      <c r="F154" s="44">
        <v>40</v>
      </c>
      <c r="G154" s="44">
        <v>35</v>
      </c>
      <c r="H154" s="44">
        <v>28</v>
      </c>
      <c r="I154" s="44">
        <v>23</v>
      </c>
      <c r="J154" s="44">
        <v>20</v>
      </c>
      <c r="K154" s="44">
        <v>18</v>
      </c>
      <c r="L154" s="44">
        <v>16</v>
      </c>
      <c r="M154" s="44">
        <v>14</v>
      </c>
      <c r="N154" s="44">
        <v>12</v>
      </c>
      <c r="O154" s="44">
        <v>10</v>
      </c>
      <c r="P154" s="44">
        <v>10</v>
      </c>
      <c r="Q154" s="44">
        <v>10</v>
      </c>
      <c r="R154" s="44">
        <v>0</v>
      </c>
      <c r="S154" s="44">
        <v>0</v>
      </c>
      <c r="T154" s="44">
        <v>0</v>
      </c>
      <c r="U154" s="44">
        <v>0</v>
      </c>
      <c r="V154" s="44">
        <v>0</v>
      </c>
      <c r="W154" s="44">
        <v>0</v>
      </c>
      <c r="X154" s="44">
        <v>0</v>
      </c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79"/>
      <c r="AO154" s="79"/>
      <c r="AP154" s="79"/>
      <c r="AQ154" s="79"/>
      <c r="AR154" s="79"/>
      <c r="AS154" s="79"/>
      <c r="AT154" s="79"/>
    </row>
    <row r="155" spans="2:46" x14ac:dyDescent="0.25">
      <c r="B155" s="84">
        <v>33</v>
      </c>
      <c r="C155" s="44">
        <v>91</v>
      </c>
      <c r="D155" s="44">
        <v>79</v>
      </c>
      <c r="E155" s="44">
        <v>50</v>
      </c>
      <c r="F155" s="44">
        <v>40</v>
      </c>
      <c r="G155" s="44">
        <v>35</v>
      </c>
      <c r="H155" s="44">
        <v>28</v>
      </c>
      <c r="I155" s="44">
        <v>23</v>
      </c>
      <c r="J155" s="44">
        <v>20</v>
      </c>
      <c r="K155" s="44">
        <v>18</v>
      </c>
      <c r="L155" s="44">
        <v>16</v>
      </c>
      <c r="M155" s="44">
        <v>14</v>
      </c>
      <c r="N155" s="44">
        <v>12</v>
      </c>
      <c r="O155" s="44">
        <v>10</v>
      </c>
      <c r="P155" s="44">
        <v>10</v>
      </c>
      <c r="Q155" s="44">
        <v>10</v>
      </c>
      <c r="R155" s="44">
        <v>10</v>
      </c>
      <c r="S155" s="44">
        <v>0</v>
      </c>
      <c r="T155" s="44">
        <v>0</v>
      </c>
      <c r="U155" s="44">
        <v>0</v>
      </c>
      <c r="V155" s="44">
        <v>0</v>
      </c>
      <c r="W155" s="44">
        <v>0</v>
      </c>
      <c r="X155" s="44">
        <v>0</v>
      </c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79"/>
      <c r="AR155" s="79"/>
      <c r="AS155" s="79"/>
      <c r="AT155" s="79"/>
    </row>
    <row r="156" spans="2:46" x14ac:dyDescent="0.25">
      <c r="B156" s="84">
        <v>34</v>
      </c>
      <c r="C156" s="44">
        <v>89</v>
      </c>
      <c r="D156" s="44">
        <v>76</v>
      </c>
      <c r="E156" s="44">
        <v>50</v>
      </c>
      <c r="F156" s="44">
        <v>40</v>
      </c>
      <c r="G156" s="44">
        <v>35</v>
      </c>
      <c r="H156" s="44">
        <v>28</v>
      </c>
      <c r="I156" s="44">
        <v>23</v>
      </c>
      <c r="J156" s="44">
        <v>20</v>
      </c>
      <c r="K156" s="44">
        <v>18</v>
      </c>
      <c r="L156" s="44">
        <v>16</v>
      </c>
      <c r="M156" s="44">
        <v>14</v>
      </c>
      <c r="N156" s="44">
        <v>12</v>
      </c>
      <c r="O156" s="44">
        <v>10</v>
      </c>
      <c r="P156" s="44">
        <v>10</v>
      </c>
      <c r="Q156" s="44">
        <v>10</v>
      </c>
      <c r="R156" s="44">
        <v>10</v>
      </c>
      <c r="S156" s="44">
        <v>10</v>
      </c>
      <c r="T156" s="44">
        <v>0</v>
      </c>
      <c r="U156" s="44">
        <v>0</v>
      </c>
      <c r="V156" s="44">
        <v>0</v>
      </c>
      <c r="W156" s="44">
        <v>0</v>
      </c>
      <c r="X156" s="44">
        <v>0</v>
      </c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79"/>
      <c r="AO156" s="79"/>
      <c r="AP156" s="79"/>
      <c r="AQ156" s="79"/>
      <c r="AR156" s="79"/>
      <c r="AS156" s="79"/>
      <c r="AT156" s="79"/>
    </row>
    <row r="157" spans="2:46" x14ac:dyDescent="0.25">
      <c r="B157" s="84">
        <v>35</v>
      </c>
      <c r="C157" s="44">
        <v>88</v>
      </c>
      <c r="D157" s="44">
        <v>75</v>
      </c>
      <c r="E157" s="44">
        <v>50</v>
      </c>
      <c r="F157" s="44">
        <v>40</v>
      </c>
      <c r="G157" s="44">
        <v>35</v>
      </c>
      <c r="H157" s="44">
        <v>28</v>
      </c>
      <c r="I157" s="44">
        <v>23</v>
      </c>
      <c r="J157" s="44">
        <v>20</v>
      </c>
      <c r="K157" s="44">
        <v>18</v>
      </c>
      <c r="L157" s="44">
        <v>16</v>
      </c>
      <c r="M157" s="44">
        <v>14</v>
      </c>
      <c r="N157" s="44">
        <v>12</v>
      </c>
      <c r="O157" s="44">
        <v>10</v>
      </c>
      <c r="P157" s="44">
        <v>10</v>
      </c>
      <c r="Q157" s="44">
        <v>10</v>
      </c>
      <c r="R157" s="44">
        <v>10</v>
      </c>
      <c r="S157" s="44">
        <v>10</v>
      </c>
      <c r="T157" s="44">
        <v>10</v>
      </c>
      <c r="U157" s="44">
        <v>0</v>
      </c>
      <c r="V157" s="44">
        <v>0</v>
      </c>
      <c r="W157" s="44">
        <v>0</v>
      </c>
      <c r="X157" s="44">
        <v>0</v>
      </c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  <c r="AJ157" s="79"/>
      <c r="AK157" s="79"/>
      <c r="AL157" s="79"/>
      <c r="AM157" s="79"/>
      <c r="AN157" s="79"/>
      <c r="AO157" s="79"/>
      <c r="AP157" s="79"/>
      <c r="AQ157" s="79"/>
      <c r="AR157" s="79"/>
      <c r="AS157" s="79"/>
      <c r="AT157" s="79"/>
    </row>
    <row r="158" spans="2:46" x14ac:dyDescent="0.25">
      <c r="B158" s="84">
        <v>36</v>
      </c>
      <c r="C158" s="44">
        <v>87</v>
      </c>
      <c r="D158" s="44">
        <v>73</v>
      </c>
      <c r="E158" s="44">
        <v>50</v>
      </c>
      <c r="F158" s="44">
        <v>40</v>
      </c>
      <c r="G158" s="44">
        <v>35</v>
      </c>
      <c r="H158" s="44">
        <v>28</v>
      </c>
      <c r="I158" s="44">
        <v>23</v>
      </c>
      <c r="J158" s="44">
        <v>20</v>
      </c>
      <c r="K158" s="44">
        <v>18</v>
      </c>
      <c r="L158" s="44">
        <v>16</v>
      </c>
      <c r="M158" s="44">
        <v>14</v>
      </c>
      <c r="N158" s="44">
        <v>12</v>
      </c>
      <c r="O158" s="44">
        <v>10</v>
      </c>
      <c r="P158" s="44">
        <v>10</v>
      </c>
      <c r="Q158" s="44">
        <v>10</v>
      </c>
      <c r="R158" s="44">
        <v>10</v>
      </c>
      <c r="S158" s="44">
        <v>10</v>
      </c>
      <c r="T158" s="44">
        <v>10</v>
      </c>
      <c r="U158" s="44">
        <v>10</v>
      </c>
      <c r="V158" s="44">
        <v>0</v>
      </c>
      <c r="W158" s="44">
        <v>0</v>
      </c>
      <c r="X158" s="44">
        <v>0</v>
      </c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  <c r="AJ158" s="79"/>
      <c r="AK158" s="79"/>
      <c r="AL158" s="79"/>
      <c r="AM158" s="79"/>
      <c r="AN158" s="79"/>
      <c r="AO158" s="79"/>
      <c r="AP158" s="79"/>
      <c r="AQ158" s="79"/>
      <c r="AR158" s="79"/>
      <c r="AS158" s="79"/>
      <c r="AT158" s="79"/>
    </row>
    <row r="159" spans="2:46" x14ac:dyDescent="0.25">
      <c r="B159" s="84">
        <v>37</v>
      </c>
      <c r="C159" s="44">
        <v>87</v>
      </c>
      <c r="D159" s="44">
        <v>73</v>
      </c>
      <c r="E159" s="44">
        <v>50</v>
      </c>
      <c r="F159" s="44">
        <v>40</v>
      </c>
      <c r="G159" s="44">
        <v>35</v>
      </c>
      <c r="H159" s="44">
        <v>28</v>
      </c>
      <c r="I159" s="44">
        <v>23</v>
      </c>
      <c r="J159" s="44">
        <v>20</v>
      </c>
      <c r="K159" s="44">
        <v>18</v>
      </c>
      <c r="L159" s="44">
        <v>16</v>
      </c>
      <c r="M159" s="44">
        <v>14</v>
      </c>
      <c r="N159" s="44">
        <v>12</v>
      </c>
      <c r="O159" s="44">
        <v>10</v>
      </c>
      <c r="P159" s="44">
        <v>10</v>
      </c>
      <c r="Q159" s="44">
        <v>10</v>
      </c>
      <c r="R159" s="44">
        <v>10</v>
      </c>
      <c r="S159" s="44">
        <v>10</v>
      </c>
      <c r="T159" s="44">
        <v>10</v>
      </c>
      <c r="U159" s="44">
        <v>10</v>
      </c>
      <c r="V159" s="44">
        <v>10</v>
      </c>
      <c r="W159" s="44">
        <v>0</v>
      </c>
      <c r="X159" s="44">
        <v>0</v>
      </c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  <c r="AS159" s="79"/>
      <c r="AT159" s="79"/>
    </row>
    <row r="160" spans="2:46" x14ac:dyDescent="0.25">
      <c r="B160" s="84">
        <v>38</v>
      </c>
      <c r="C160" s="44">
        <v>87</v>
      </c>
      <c r="D160" s="44">
        <v>74</v>
      </c>
      <c r="E160" s="44">
        <v>50</v>
      </c>
      <c r="F160" s="44">
        <v>40</v>
      </c>
      <c r="G160" s="44">
        <v>35</v>
      </c>
      <c r="H160" s="44">
        <v>28</v>
      </c>
      <c r="I160" s="44">
        <v>23</v>
      </c>
      <c r="J160" s="44">
        <v>20</v>
      </c>
      <c r="K160" s="44">
        <v>18</v>
      </c>
      <c r="L160" s="44">
        <v>16</v>
      </c>
      <c r="M160" s="44">
        <v>14</v>
      </c>
      <c r="N160" s="44">
        <v>12</v>
      </c>
      <c r="O160" s="44">
        <v>10</v>
      </c>
      <c r="P160" s="44">
        <v>10</v>
      </c>
      <c r="Q160" s="44">
        <v>10</v>
      </c>
      <c r="R160" s="44">
        <v>10</v>
      </c>
      <c r="S160" s="44">
        <v>10</v>
      </c>
      <c r="T160" s="44">
        <v>10</v>
      </c>
      <c r="U160" s="44">
        <v>10</v>
      </c>
      <c r="V160" s="44">
        <v>10</v>
      </c>
      <c r="W160" s="44">
        <v>10</v>
      </c>
      <c r="X160" s="44">
        <v>0</v>
      </c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79"/>
      <c r="AP160" s="79"/>
      <c r="AQ160" s="79"/>
      <c r="AR160" s="79"/>
      <c r="AS160" s="79"/>
      <c r="AT160" s="79"/>
    </row>
    <row r="161" spans="2:46" x14ac:dyDescent="0.25">
      <c r="B161" s="84">
        <v>39</v>
      </c>
      <c r="C161" s="44">
        <v>88</v>
      </c>
      <c r="D161" s="44">
        <v>75</v>
      </c>
      <c r="E161" s="44">
        <v>50</v>
      </c>
      <c r="F161" s="44">
        <v>40</v>
      </c>
      <c r="G161" s="44">
        <v>35</v>
      </c>
      <c r="H161" s="44">
        <v>28</v>
      </c>
      <c r="I161" s="44">
        <v>23</v>
      </c>
      <c r="J161" s="44">
        <v>20</v>
      </c>
      <c r="K161" s="44">
        <v>18</v>
      </c>
      <c r="L161" s="44">
        <v>16</v>
      </c>
      <c r="M161" s="44">
        <v>14</v>
      </c>
      <c r="N161" s="44">
        <v>12</v>
      </c>
      <c r="O161" s="44">
        <v>10</v>
      </c>
      <c r="P161" s="44">
        <v>10</v>
      </c>
      <c r="Q161" s="44">
        <v>10</v>
      </c>
      <c r="R161" s="44">
        <v>10</v>
      </c>
      <c r="S161" s="44">
        <v>10</v>
      </c>
      <c r="T161" s="44">
        <v>10</v>
      </c>
      <c r="U161" s="44">
        <v>10</v>
      </c>
      <c r="V161" s="44">
        <v>10</v>
      </c>
      <c r="W161" s="44">
        <v>10</v>
      </c>
      <c r="X161" s="44">
        <v>0</v>
      </c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79"/>
      <c r="AR161" s="79"/>
      <c r="AS161" s="79"/>
      <c r="AT161" s="79"/>
    </row>
    <row r="162" spans="2:46" x14ac:dyDescent="0.25">
      <c r="B162" s="84">
        <v>40</v>
      </c>
      <c r="C162" s="44">
        <v>90</v>
      </c>
      <c r="D162" s="44">
        <v>76</v>
      </c>
      <c r="E162" s="44">
        <v>50</v>
      </c>
      <c r="F162" s="44">
        <v>40</v>
      </c>
      <c r="G162" s="44">
        <v>35</v>
      </c>
      <c r="H162" s="44">
        <v>28</v>
      </c>
      <c r="I162" s="44">
        <v>23</v>
      </c>
      <c r="J162" s="44">
        <v>20</v>
      </c>
      <c r="K162" s="44">
        <v>18</v>
      </c>
      <c r="L162" s="44">
        <v>16</v>
      </c>
      <c r="M162" s="44">
        <v>14</v>
      </c>
      <c r="N162" s="44">
        <v>12</v>
      </c>
      <c r="O162" s="44">
        <v>10</v>
      </c>
      <c r="P162" s="44">
        <v>10</v>
      </c>
      <c r="Q162" s="44">
        <v>10</v>
      </c>
      <c r="R162" s="44">
        <v>10</v>
      </c>
      <c r="S162" s="44">
        <v>10</v>
      </c>
      <c r="T162" s="44">
        <v>10</v>
      </c>
      <c r="U162" s="44">
        <v>10</v>
      </c>
      <c r="V162" s="44">
        <v>10</v>
      </c>
      <c r="W162" s="44">
        <v>10</v>
      </c>
      <c r="X162" s="44">
        <v>0</v>
      </c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79"/>
      <c r="AP162" s="79"/>
      <c r="AQ162" s="79"/>
      <c r="AR162" s="79"/>
      <c r="AS162" s="79"/>
      <c r="AT162" s="79"/>
    </row>
    <row r="163" spans="2:46" x14ac:dyDescent="0.25">
      <c r="B163" s="84">
        <v>41</v>
      </c>
      <c r="C163" s="44">
        <v>91</v>
      </c>
      <c r="D163" s="44">
        <v>77</v>
      </c>
      <c r="E163" s="44">
        <v>50</v>
      </c>
      <c r="F163" s="44">
        <v>40</v>
      </c>
      <c r="G163" s="44">
        <v>35</v>
      </c>
      <c r="H163" s="44">
        <v>28</v>
      </c>
      <c r="I163" s="44">
        <v>23</v>
      </c>
      <c r="J163" s="44">
        <v>20</v>
      </c>
      <c r="K163" s="44">
        <v>18</v>
      </c>
      <c r="L163" s="44">
        <v>16</v>
      </c>
      <c r="M163" s="44">
        <v>14</v>
      </c>
      <c r="N163" s="44">
        <v>12</v>
      </c>
      <c r="O163" s="44">
        <v>10</v>
      </c>
      <c r="P163" s="44">
        <v>10</v>
      </c>
      <c r="Q163" s="44">
        <v>10</v>
      </c>
      <c r="R163" s="44">
        <v>10</v>
      </c>
      <c r="S163" s="44">
        <v>10</v>
      </c>
      <c r="T163" s="44">
        <v>10</v>
      </c>
      <c r="U163" s="44">
        <v>10</v>
      </c>
      <c r="V163" s="44">
        <v>10</v>
      </c>
      <c r="W163" s="44">
        <v>10</v>
      </c>
      <c r="X163" s="44">
        <v>0</v>
      </c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  <c r="AS163" s="79"/>
      <c r="AT163" s="79"/>
    </row>
    <row r="164" spans="2:46" x14ac:dyDescent="0.25">
      <c r="B164" s="84">
        <v>42</v>
      </c>
      <c r="C164" s="44">
        <v>92</v>
      </c>
      <c r="D164" s="44">
        <v>77</v>
      </c>
      <c r="E164" s="44">
        <v>50</v>
      </c>
      <c r="F164" s="44">
        <v>40</v>
      </c>
      <c r="G164" s="44">
        <v>35</v>
      </c>
      <c r="H164" s="44">
        <v>28</v>
      </c>
      <c r="I164" s="44">
        <v>23</v>
      </c>
      <c r="J164" s="44">
        <v>20</v>
      </c>
      <c r="K164" s="44">
        <v>18</v>
      </c>
      <c r="L164" s="44">
        <v>16</v>
      </c>
      <c r="M164" s="44">
        <v>14</v>
      </c>
      <c r="N164" s="44">
        <v>12</v>
      </c>
      <c r="O164" s="44">
        <v>10</v>
      </c>
      <c r="P164" s="44">
        <v>10</v>
      </c>
      <c r="Q164" s="44">
        <v>10</v>
      </c>
      <c r="R164" s="44">
        <v>10</v>
      </c>
      <c r="S164" s="44">
        <v>10</v>
      </c>
      <c r="T164" s="44">
        <v>10</v>
      </c>
      <c r="U164" s="44">
        <v>10</v>
      </c>
      <c r="V164" s="44">
        <v>10</v>
      </c>
      <c r="W164" s="44">
        <v>10</v>
      </c>
      <c r="X164" s="44">
        <v>0</v>
      </c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79"/>
      <c r="AP164" s="79"/>
      <c r="AQ164" s="79"/>
      <c r="AR164" s="79"/>
      <c r="AS164" s="79"/>
      <c r="AT164" s="79"/>
    </row>
    <row r="165" spans="2:46" x14ac:dyDescent="0.25">
      <c r="B165" s="84">
        <v>43</v>
      </c>
      <c r="C165" s="44">
        <v>93</v>
      </c>
      <c r="D165" s="44">
        <v>77</v>
      </c>
      <c r="E165" s="44">
        <v>50</v>
      </c>
      <c r="F165" s="44">
        <v>40</v>
      </c>
      <c r="G165" s="44">
        <v>35</v>
      </c>
      <c r="H165" s="44">
        <v>28</v>
      </c>
      <c r="I165" s="44">
        <v>23</v>
      </c>
      <c r="J165" s="44">
        <v>20</v>
      </c>
      <c r="K165" s="44">
        <v>18</v>
      </c>
      <c r="L165" s="44">
        <v>16</v>
      </c>
      <c r="M165" s="44">
        <v>14</v>
      </c>
      <c r="N165" s="44">
        <v>12</v>
      </c>
      <c r="O165" s="44">
        <v>10</v>
      </c>
      <c r="P165" s="44">
        <v>10</v>
      </c>
      <c r="Q165" s="44">
        <v>10</v>
      </c>
      <c r="R165" s="44">
        <v>10</v>
      </c>
      <c r="S165" s="44">
        <v>10</v>
      </c>
      <c r="T165" s="44">
        <v>10</v>
      </c>
      <c r="U165" s="44">
        <v>10</v>
      </c>
      <c r="V165" s="44">
        <v>10</v>
      </c>
      <c r="W165" s="44">
        <v>10</v>
      </c>
      <c r="X165" s="44">
        <v>0</v>
      </c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  <c r="AS165" s="79"/>
      <c r="AT165" s="79"/>
    </row>
    <row r="166" spans="2:46" x14ac:dyDescent="0.25">
      <c r="B166" s="84">
        <v>44</v>
      </c>
      <c r="C166" s="44">
        <v>94</v>
      </c>
      <c r="D166" s="44">
        <v>77</v>
      </c>
      <c r="E166" s="44">
        <v>50</v>
      </c>
      <c r="F166" s="44">
        <v>40</v>
      </c>
      <c r="G166" s="44">
        <v>35</v>
      </c>
      <c r="H166" s="44">
        <v>28</v>
      </c>
      <c r="I166" s="44">
        <v>23</v>
      </c>
      <c r="J166" s="44">
        <v>20</v>
      </c>
      <c r="K166" s="44">
        <v>18</v>
      </c>
      <c r="L166" s="44">
        <v>16</v>
      </c>
      <c r="M166" s="44">
        <v>14</v>
      </c>
      <c r="N166" s="44">
        <v>12</v>
      </c>
      <c r="O166" s="44">
        <v>10</v>
      </c>
      <c r="P166" s="44">
        <v>10</v>
      </c>
      <c r="Q166" s="44">
        <v>10</v>
      </c>
      <c r="R166" s="44">
        <v>10</v>
      </c>
      <c r="S166" s="44">
        <v>10</v>
      </c>
      <c r="T166" s="44">
        <v>10</v>
      </c>
      <c r="U166" s="44">
        <v>10</v>
      </c>
      <c r="V166" s="44">
        <v>10</v>
      </c>
      <c r="W166" s="44">
        <v>10</v>
      </c>
      <c r="X166" s="44">
        <v>0</v>
      </c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79"/>
      <c r="AO166" s="79"/>
      <c r="AP166" s="79"/>
      <c r="AQ166" s="79"/>
      <c r="AR166" s="79"/>
      <c r="AS166" s="79"/>
      <c r="AT166" s="79"/>
    </row>
    <row r="167" spans="2:46" x14ac:dyDescent="0.25">
      <c r="B167" s="84">
        <v>45</v>
      </c>
      <c r="C167" s="44">
        <v>96</v>
      </c>
      <c r="D167" s="44">
        <v>78</v>
      </c>
      <c r="E167" s="44">
        <v>50</v>
      </c>
      <c r="F167" s="44">
        <v>40</v>
      </c>
      <c r="G167" s="44">
        <v>35</v>
      </c>
      <c r="H167" s="44">
        <v>28</v>
      </c>
      <c r="I167" s="44">
        <v>23</v>
      </c>
      <c r="J167" s="44">
        <v>20</v>
      </c>
      <c r="K167" s="44">
        <v>18</v>
      </c>
      <c r="L167" s="44">
        <v>16</v>
      </c>
      <c r="M167" s="44">
        <v>14</v>
      </c>
      <c r="N167" s="44">
        <v>12</v>
      </c>
      <c r="O167" s="44">
        <v>10</v>
      </c>
      <c r="P167" s="44">
        <v>10</v>
      </c>
      <c r="Q167" s="44">
        <v>10</v>
      </c>
      <c r="R167" s="44">
        <v>10</v>
      </c>
      <c r="S167" s="44">
        <v>10</v>
      </c>
      <c r="T167" s="44">
        <v>10</v>
      </c>
      <c r="U167" s="44">
        <v>10</v>
      </c>
      <c r="V167" s="44">
        <v>10</v>
      </c>
      <c r="W167" s="44">
        <v>10</v>
      </c>
      <c r="X167" s="44">
        <v>0</v>
      </c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  <c r="AT167" s="79"/>
    </row>
    <row r="168" spans="2:46" x14ac:dyDescent="0.25">
      <c r="B168" s="84">
        <v>46</v>
      </c>
      <c r="C168" s="44">
        <v>98</v>
      </c>
      <c r="D168" s="44">
        <v>79</v>
      </c>
      <c r="E168" s="44">
        <v>50</v>
      </c>
      <c r="F168" s="44">
        <v>40</v>
      </c>
      <c r="G168" s="44">
        <v>35</v>
      </c>
      <c r="H168" s="44">
        <v>28</v>
      </c>
      <c r="I168" s="44">
        <v>23</v>
      </c>
      <c r="J168" s="44">
        <v>20</v>
      </c>
      <c r="K168" s="44">
        <v>18</v>
      </c>
      <c r="L168" s="44">
        <v>16</v>
      </c>
      <c r="M168" s="44">
        <v>14</v>
      </c>
      <c r="N168" s="44">
        <v>12</v>
      </c>
      <c r="O168" s="44">
        <v>10</v>
      </c>
      <c r="P168" s="44">
        <v>10</v>
      </c>
      <c r="Q168" s="44">
        <v>10</v>
      </c>
      <c r="R168" s="44">
        <v>10</v>
      </c>
      <c r="S168" s="44">
        <v>10</v>
      </c>
      <c r="T168" s="44">
        <v>10</v>
      </c>
      <c r="U168" s="44">
        <v>10</v>
      </c>
      <c r="V168" s="44">
        <v>10</v>
      </c>
      <c r="W168" s="44">
        <v>10</v>
      </c>
      <c r="X168" s="44">
        <v>0</v>
      </c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  <c r="AT168" s="79"/>
    </row>
    <row r="169" spans="2:46" x14ac:dyDescent="0.25">
      <c r="B169" s="84">
        <v>47</v>
      </c>
      <c r="C169" s="44">
        <v>101</v>
      </c>
      <c r="D169" s="44">
        <v>81</v>
      </c>
      <c r="E169" s="44">
        <v>50</v>
      </c>
      <c r="F169" s="44">
        <v>40</v>
      </c>
      <c r="G169" s="44">
        <v>35</v>
      </c>
      <c r="H169" s="44">
        <v>28</v>
      </c>
      <c r="I169" s="44">
        <v>23</v>
      </c>
      <c r="J169" s="44">
        <v>20</v>
      </c>
      <c r="K169" s="44">
        <v>18</v>
      </c>
      <c r="L169" s="44">
        <v>16</v>
      </c>
      <c r="M169" s="44">
        <v>14</v>
      </c>
      <c r="N169" s="44">
        <v>12</v>
      </c>
      <c r="O169" s="44">
        <v>10</v>
      </c>
      <c r="P169" s="44">
        <v>10</v>
      </c>
      <c r="Q169" s="44">
        <v>10</v>
      </c>
      <c r="R169" s="44">
        <v>10</v>
      </c>
      <c r="S169" s="44">
        <v>10</v>
      </c>
      <c r="T169" s="44">
        <v>10</v>
      </c>
      <c r="U169" s="44">
        <v>10</v>
      </c>
      <c r="V169" s="44">
        <v>10</v>
      </c>
      <c r="W169" s="44">
        <v>10</v>
      </c>
      <c r="X169" s="44">
        <v>0</v>
      </c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  <c r="AN169" s="79"/>
      <c r="AO169" s="79"/>
      <c r="AP169" s="79"/>
      <c r="AQ169" s="79"/>
      <c r="AR169" s="79"/>
      <c r="AS169" s="79"/>
      <c r="AT169" s="79"/>
    </row>
    <row r="170" spans="2:46" x14ac:dyDescent="0.25">
      <c r="B170" s="84">
        <v>48</v>
      </c>
      <c r="C170" s="44">
        <v>105</v>
      </c>
      <c r="D170" s="44">
        <v>84</v>
      </c>
      <c r="E170" s="44">
        <v>50</v>
      </c>
      <c r="F170" s="44">
        <v>40</v>
      </c>
      <c r="G170" s="44">
        <v>35</v>
      </c>
      <c r="H170" s="44">
        <v>28</v>
      </c>
      <c r="I170" s="44">
        <v>23</v>
      </c>
      <c r="J170" s="44">
        <v>20</v>
      </c>
      <c r="K170" s="44">
        <v>18</v>
      </c>
      <c r="L170" s="44">
        <v>16</v>
      </c>
      <c r="M170" s="44">
        <v>14</v>
      </c>
      <c r="N170" s="44">
        <v>12</v>
      </c>
      <c r="O170" s="44">
        <v>10</v>
      </c>
      <c r="P170" s="44">
        <v>10</v>
      </c>
      <c r="Q170" s="44">
        <v>10</v>
      </c>
      <c r="R170" s="44">
        <v>10</v>
      </c>
      <c r="S170" s="44">
        <v>10</v>
      </c>
      <c r="T170" s="44">
        <v>10</v>
      </c>
      <c r="U170" s="44">
        <v>10</v>
      </c>
      <c r="V170" s="44">
        <v>10</v>
      </c>
      <c r="W170" s="44">
        <v>10</v>
      </c>
      <c r="X170" s="44">
        <v>0</v>
      </c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  <c r="AN170" s="79"/>
      <c r="AO170" s="79"/>
      <c r="AP170" s="79"/>
      <c r="AQ170" s="79"/>
      <c r="AR170" s="79"/>
      <c r="AS170" s="79"/>
      <c r="AT170" s="79"/>
    </row>
    <row r="171" spans="2:46" x14ac:dyDescent="0.25">
      <c r="B171" s="84">
        <v>49</v>
      </c>
      <c r="C171" s="44">
        <v>109</v>
      </c>
      <c r="D171" s="44">
        <v>87</v>
      </c>
      <c r="E171" s="44">
        <v>50</v>
      </c>
      <c r="F171" s="44">
        <v>40</v>
      </c>
      <c r="G171" s="44">
        <v>35</v>
      </c>
      <c r="H171" s="44">
        <v>28</v>
      </c>
      <c r="I171" s="44">
        <v>23</v>
      </c>
      <c r="J171" s="44">
        <v>20</v>
      </c>
      <c r="K171" s="44">
        <v>18</v>
      </c>
      <c r="L171" s="44">
        <v>16</v>
      </c>
      <c r="M171" s="44">
        <v>14</v>
      </c>
      <c r="N171" s="44">
        <v>12</v>
      </c>
      <c r="O171" s="44">
        <v>10</v>
      </c>
      <c r="P171" s="44">
        <v>10</v>
      </c>
      <c r="Q171" s="44">
        <v>10</v>
      </c>
      <c r="R171" s="44">
        <v>10</v>
      </c>
      <c r="S171" s="44">
        <v>10</v>
      </c>
      <c r="T171" s="44">
        <v>10</v>
      </c>
      <c r="U171" s="44">
        <v>10</v>
      </c>
      <c r="V171" s="44">
        <v>10</v>
      </c>
      <c r="W171" s="44">
        <v>10</v>
      </c>
      <c r="X171" s="44">
        <v>0</v>
      </c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  <c r="AS171" s="79"/>
      <c r="AT171" s="79"/>
    </row>
    <row r="172" spans="2:46" x14ac:dyDescent="0.25">
      <c r="B172" s="84">
        <v>50</v>
      </c>
      <c r="C172" s="44">
        <v>115</v>
      </c>
      <c r="D172" s="44">
        <v>91</v>
      </c>
      <c r="E172" s="44">
        <v>50</v>
      </c>
      <c r="F172" s="44">
        <v>40</v>
      </c>
      <c r="G172" s="44">
        <v>30</v>
      </c>
      <c r="H172" s="44">
        <v>28</v>
      </c>
      <c r="I172" s="44">
        <v>23</v>
      </c>
      <c r="J172" s="44">
        <v>20</v>
      </c>
      <c r="K172" s="44">
        <v>18</v>
      </c>
      <c r="L172" s="44">
        <v>16</v>
      </c>
      <c r="M172" s="44">
        <v>14</v>
      </c>
      <c r="N172" s="44">
        <v>12</v>
      </c>
      <c r="O172" s="44">
        <v>10</v>
      </c>
      <c r="P172" s="44">
        <v>10</v>
      </c>
      <c r="Q172" s="44">
        <v>10</v>
      </c>
      <c r="R172" s="44">
        <v>10</v>
      </c>
      <c r="S172" s="44">
        <v>10</v>
      </c>
      <c r="T172" s="44">
        <v>10</v>
      </c>
      <c r="U172" s="44">
        <v>10</v>
      </c>
      <c r="V172" s="44">
        <v>10</v>
      </c>
      <c r="W172" s="44">
        <v>10</v>
      </c>
      <c r="X172" s="44">
        <v>0</v>
      </c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79"/>
      <c r="AP172" s="79"/>
      <c r="AQ172" s="79"/>
      <c r="AR172" s="79"/>
      <c r="AS172" s="79"/>
      <c r="AT172" s="79"/>
    </row>
    <row r="173" spans="2:46" x14ac:dyDescent="0.25">
      <c r="B173" s="84">
        <v>51</v>
      </c>
      <c r="C173" s="44">
        <v>119</v>
      </c>
      <c r="D173" s="44">
        <v>94</v>
      </c>
      <c r="E173" s="44">
        <v>50</v>
      </c>
      <c r="F173" s="44">
        <v>40</v>
      </c>
      <c r="G173" s="44">
        <v>30</v>
      </c>
      <c r="H173" s="44">
        <v>28</v>
      </c>
      <c r="I173" s="44">
        <v>23</v>
      </c>
      <c r="J173" s="44">
        <v>20</v>
      </c>
      <c r="K173" s="44">
        <v>18</v>
      </c>
      <c r="L173" s="44">
        <v>16</v>
      </c>
      <c r="M173" s="44">
        <v>14</v>
      </c>
      <c r="N173" s="44">
        <v>12</v>
      </c>
      <c r="O173" s="44">
        <v>10</v>
      </c>
      <c r="P173" s="44">
        <v>10</v>
      </c>
      <c r="Q173" s="44">
        <v>10</v>
      </c>
      <c r="R173" s="44">
        <v>10</v>
      </c>
      <c r="S173" s="44">
        <v>10</v>
      </c>
      <c r="T173" s="44">
        <v>10</v>
      </c>
      <c r="U173" s="44">
        <v>10</v>
      </c>
      <c r="V173" s="44">
        <v>10</v>
      </c>
      <c r="W173" s="44">
        <v>10</v>
      </c>
      <c r="X173" s="44">
        <v>0</v>
      </c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79"/>
      <c r="AQ173" s="79"/>
      <c r="AR173" s="79"/>
      <c r="AS173" s="79"/>
      <c r="AT173" s="79"/>
    </row>
    <row r="174" spans="2:46" x14ac:dyDescent="0.25">
      <c r="B174" s="84">
        <v>52</v>
      </c>
      <c r="C174" s="44">
        <v>123</v>
      </c>
      <c r="D174" s="44">
        <v>98</v>
      </c>
      <c r="E174" s="44">
        <v>50</v>
      </c>
      <c r="F174" s="44">
        <v>40</v>
      </c>
      <c r="G174" s="44">
        <v>30</v>
      </c>
      <c r="H174" s="44">
        <v>28</v>
      </c>
      <c r="I174" s="44">
        <v>23</v>
      </c>
      <c r="J174" s="44">
        <v>20</v>
      </c>
      <c r="K174" s="44">
        <v>18</v>
      </c>
      <c r="L174" s="44">
        <v>16</v>
      </c>
      <c r="M174" s="44">
        <v>14</v>
      </c>
      <c r="N174" s="44">
        <v>12</v>
      </c>
      <c r="O174" s="44">
        <v>10</v>
      </c>
      <c r="P174" s="44">
        <v>10</v>
      </c>
      <c r="Q174" s="44">
        <v>10</v>
      </c>
      <c r="R174" s="44">
        <v>10</v>
      </c>
      <c r="S174" s="44">
        <v>10</v>
      </c>
      <c r="T174" s="44">
        <v>10</v>
      </c>
      <c r="U174" s="44">
        <v>10</v>
      </c>
      <c r="V174" s="44">
        <v>10</v>
      </c>
      <c r="W174" s="44">
        <v>10</v>
      </c>
      <c r="X174" s="44">
        <v>0</v>
      </c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79"/>
      <c r="AP174" s="79"/>
      <c r="AQ174" s="79"/>
      <c r="AR174" s="79"/>
      <c r="AS174" s="79"/>
      <c r="AT174" s="79"/>
    </row>
    <row r="175" spans="2:46" x14ac:dyDescent="0.25">
      <c r="B175" s="84">
        <v>53</v>
      </c>
      <c r="C175" s="44">
        <v>128</v>
      </c>
      <c r="D175" s="44">
        <v>101</v>
      </c>
      <c r="E175" s="44">
        <v>50</v>
      </c>
      <c r="F175" s="44">
        <v>40</v>
      </c>
      <c r="G175" s="44">
        <v>30</v>
      </c>
      <c r="H175" s="44">
        <v>28</v>
      </c>
      <c r="I175" s="44">
        <v>23</v>
      </c>
      <c r="J175" s="44">
        <v>25</v>
      </c>
      <c r="K175" s="44">
        <v>18</v>
      </c>
      <c r="L175" s="44">
        <v>16</v>
      </c>
      <c r="M175" s="44">
        <v>14</v>
      </c>
      <c r="N175" s="44">
        <v>12</v>
      </c>
      <c r="O175" s="44">
        <v>10</v>
      </c>
      <c r="P175" s="44">
        <v>10</v>
      </c>
      <c r="Q175" s="44">
        <v>10</v>
      </c>
      <c r="R175" s="44">
        <v>10</v>
      </c>
      <c r="S175" s="44">
        <v>10</v>
      </c>
      <c r="T175" s="44">
        <v>10</v>
      </c>
      <c r="U175" s="44">
        <v>10</v>
      </c>
      <c r="V175" s="44">
        <v>10</v>
      </c>
      <c r="W175" s="44">
        <v>10</v>
      </c>
      <c r="X175" s="44">
        <v>0</v>
      </c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79"/>
      <c r="AO175" s="79"/>
      <c r="AP175" s="79"/>
      <c r="AQ175" s="79"/>
      <c r="AR175" s="79"/>
      <c r="AS175" s="79"/>
      <c r="AT175" s="79"/>
    </row>
    <row r="176" spans="2:46" x14ac:dyDescent="0.25">
      <c r="B176" s="84">
        <v>54</v>
      </c>
      <c r="C176" s="44">
        <v>133</v>
      </c>
      <c r="D176" s="44">
        <v>105</v>
      </c>
      <c r="E176" s="44">
        <v>50</v>
      </c>
      <c r="F176" s="44">
        <v>40</v>
      </c>
      <c r="G176" s="44">
        <v>30</v>
      </c>
      <c r="H176" s="44">
        <v>28</v>
      </c>
      <c r="I176" s="44">
        <v>23</v>
      </c>
      <c r="J176" s="44">
        <v>25</v>
      </c>
      <c r="K176" s="44">
        <v>18</v>
      </c>
      <c r="L176" s="44">
        <v>16</v>
      </c>
      <c r="M176" s="44">
        <v>14</v>
      </c>
      <c r="N176" s="44">
        <v>12</v>
      </c>
      <c r="O176" s="44">
        <v>15</v>
      </c>
      <c r="P176" s="44">
        <v>10</v>
      </c>
      <c r="Q176" s="44">
        <v>10</v>
      </c>
      <c r="R176" s="44">
        <v>10</v>
      </c>
      <c r="S176" s="44">
        <v>10</v>
      </c>
      <c r="T176" s="44">
        <v>10</v>
      </c>
      <c r="U176" s="44">
        <v>10</v>
      </c>
      <c r="V176" s="44">
        <v>10</v>
      </c>
      <c r="W176" s="44">
        <v>10</v>
      </c>
      <c r="X176" s="44">
        <v>0</v>
      </c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79"/>
      <c r="AQ176" s="79"/>
      <c r="AR176" s="79"/>
      <c r="AS176" s="79"/>
      <c r="AT176" s="79"/>
    </row>
    <row r="177" spans="2:46" x14ac:dyDescent="0.25">
      <c r="B177" s="84">
        <v>55</v>
      </c>
      <c r="C177" s="44">
        <v>139</v>
      </c>
      <c r="D177" s="44">
        <v>111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79"/>
      <c r="AP177" s="79"/>
      <c r="AQ177" s="79"/>
      <c r="AR177" s="79"/>
      <c r="AS177" s="79"/>
      <c r="AT177" s="79"/>
    </row>
    <row r="178" spans="2:46" x14ac:dyDescent="0.25">
      <c r="B178" s="84">
        <v>56</v>
      </c>
      <c r="C178" s="44">
        <v>146</v>
      </c>
      <c r="D178" s="44">
        <v>118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79"/>
      <c r="AP178" s="79"/>
      <c r="AQ178" s="79"/>
      <c r="AR178" s="79"/>
      <c r="AS178" s="79"/>
      <c r="AT178" s="79"/>
    </row>
    <row r="179" spans="2:46" x14ac:dyDescent="0.25">
      <c r="B179" s="84">
        <v>57</v>
      </c>
      <c r="C179" s="44">
        <v>155</v>
      </c>
      <c r="D179" s="44">
        <v>127</v>
      </c>
      <c r="E179" s="44">
        <v>0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79"/>
      <c r="AP179" s="79"/>
      <c r="AQ179" s="79"/>
      <c r="AR179" s="79"/>
      <c r="AS179" s="79"/>
      <c r="AT179" s="79"/>
    </row>
    <row r="180" spans="2:46" x14ac:dyDescent="0.25">
      <c r="B180" s="84">
        <v>58</v>
      </c>
      <c r="C180" s="44">
        <v>166</v>
      </c>
      <c r="D180" s="44">
        <v>137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44">
        <v>0</v>
      </c>
      <c r="V180" s="44">
        <v>0</v>
      </c>
      <c r="W180" s="44">
        <v>0</v>
      </c>
      <c r="X180" s="44">
        <v>0</v>
      </c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79"/>
      <c r="AS180" s="79"/>
      <c r="AT180" s="79"/>
    </row>
    <row r="181" spans="2:46" x14ac:dyDescent="0.25">
      <c r="B181" s="84">
        <v>59</v>
      </c>
      <c r="C181" s="44">
        <v>177</v>
      </c>
      <c r="D181" s="44">
        <v>148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44">
        <v>0</v>
      </c>
      <c r="V181" s="44">
        <v>0</v>
      </c>
      <c r="W181" s="44">
        <v>0</v>
      </c>
      <c r="X181" s="44">
        <v>0</v>
      </c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  <c r="AS181" s="79"/>
      <c r="AT181" s="79"/>
    </row>
    <row r="182" spans="2:46" x14ac:dyDescent="0.25">
      <c r="B182" s="84">
        <v>60</v>
      </c>
      <c r="C182" s="44">
        <v>190</v>
      </c>
      <c r="D182" s="44">
        <v>158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44">
        <v>0</v>
      </c>
      <c r="V182" s="44">
        <v>0</v>
      </c>
      <c r="W182" s="44">
        <v>0</v>
      </c>
      <c r="X182" s="44">
        <v>0</v>
      </c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  <c r="AT182" s="79"/>
    </row>
    <row r="183" spans="2:46" x14ac:dyDescent="0.25">
      <c r="B183" s="84">
        <v>61</v>
      </c>
      <c r="C183" s="44">
        <v>204</v>
      </c>
      <c r="D183" s="44">
        <v>167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44">
        <v>0</v>
      </c>
      <c r="V183" s="44">
        <v>0</v>
      </c>
      <c r="W183" s="44">
        <v>0</v>
      </c>
      <c r="X183" s="44">
        <v>0</v>
      </c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  <c r="AS183" s="79"/>
      <c r="AT183" s="79"/>
    </row>
    <row r="184" spans="2:46" x14ac:dyDescent="0.25">
      <c r="B184" s="84">
        <v>62</v>
      </c>
      <c r="C184" s="44">
        <v>218</v>
      </c>
      <c r="D184" s="44">
        <v>175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44">
        <v>0</v>
      </c>
      <c r="V184" s="44">
        <v>0</v>
      </c>
      <c r="W184" s="44">
        <v>0</v>
      </c>
      <c r="X184" s="44">
        <v>0</v>
      </c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  <c r="AT184" s="79"/>
    </row>
    <row r="185" spans="2:46" x14ac:dyDescent="0.25">
      <c r="B185" s="84">
        <v>63</v>
      </c>
      <c r="C185" s="44">
        <v>233</v>
      </c>
      <c r="D185" s="44">
        <v>183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44">
        <v>0</v>
      </c>
      <c r="V185" s="44">
        <v>0</v>
      </c>
      <c r="W185" s="44">
        <v>0</v>
      </c>
      <c r="X185" s="44">
        <v>0</v>
      </c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</row>
    <row r="186" spans="2:46" x14ac:dyDescent="0.25">
      <c r="B186" s="84">
        <v>64</v>
      </c>
      <c r="C186" s="44">
        <v>246</v>
      </c>
      <c r="D186" s="44">
        <v>190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44">
        <v>0</v>
      </c>
      <c r="V186" s="44">
        <v>0</v>
      </c>
      <c r="W186" s="44">
        <v>0</v>
      </c>
      <c r="X186" s="44">
        <v>0</v>
      </c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  <c r="AT186" s="79"/>
    </row>
    <row r="187" spans="2:46" x14ac:dyDescent="0.25">
      <c r="B187" s="84">
        <v>65</v>
      </c>
      <c r="C187" s="44">
        <v>259</v>
      </c>
      <c r="D187" s="44">
        <v>196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44">
        <v>0</v>
      </c>
      <c r="V187" s="44">
        <v>0</v>
      </c>
      <c r="W187" s="44">
        <v>0</v>
      </c>
      <c r="X187" s="44">
        <v>0</v>
      </c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  <c r="AN187" s="79"/>
      <c r="AO187" s="79"/>
      <c r="AP187" s="79"/>
      <c r="AQ187" s="79"/>
      <c r="AR187" s="79"/>
      <c r="AS187" s="79"/>
      <c r="AT187" s="79"/>
    </row>
    <row r="188" spans="2:46" x14ac:dyDescent="0.25">
      <c r="B188" s="84">
        <v>66</v>
      </c>
      <c r="C188" s="44">
        <v>271</v>
      </c>
      <c r="D188" s="44">
        <v>202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44">
        <v>0</v>
      </c>
      <c r="V188" s="44">
        <v>0</v>
      </c>
      <c r="W188" s="44">
        <v>0</v>
      </c>
      <c r="X188" s="44">
        <v>0</v>
      </c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79"/>
      <c r="AP188" s="79"/>
      <c r="AQ188" s="79"/>
      <c r="AR188" s="79"/>
      <c r="AS188" s="79"/>
      <c r="AT188" s="79"/>
    </row>
    <row r="189" spans="2:46" x14ac:dyDescent="0.25">
      <c r="B189" s="84">
        <v>67</v>
      </c>
      <c r="C189" s="44">
        <v>282</v>
      </c>
      <c r="D189" s="44">
        <v>208</v>
      </c>
      <c r="E189" s="44">
        <v>0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44">
        <v>0</v>
      </c>
      <c r="V189" s="44">
        <v>0</v>
      </c>
      <c r="W189" s="44">
        <v>0</v>
      </c>
      <c r="X189" s="44">
        <v>0</v>
      </c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  <c r="AN189" s="79"/>
      <c r="AO189" s="79"/>
      <c r="AP189" s="79"/>
      <c r="AQ189" s="79"/>
      <c r="AR189" s="79"/>
      <c r="AS189" s="79"/>
      <c r="AT189" s="79"/>
    </row>
    <row r="190" spans="2:46" x14ac:dyDescent="0.25">
      <c r="B190" s="84">
        <v>68</v>
      </c>
      <c r="C190" s="44">
        <v>292</v>
      </c>
      <c r="D190" s="44">
        <v>213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4">
        <v>0</v>
      </c>
      <c r="U190" s="44">
        <v>0</v>
      </c>
      <c r="V190" s="44">
        <v>0</v>
      </c>
      <c r="W190" s="44">
        <v>0</v>
      </c>
      <c r="X190" s="44">
        <v>0</v>
      </c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  <c r="AI190" s="79"/>
      <c r="AJ190" s="79"/>
      <c r="AK190" s="79"/>
      <c r="AL190" s="79"/>
      <c r="AM190" s="79"/>
      <c r="AN190" s="79"/>
      <c r="AO190" s="79"/>
      <c r="AP190" s="79"/>
      <c r="AQ190" s="79"/>
      <c r="AR190" s="79"/>
      <c r="AS190" s="79"/>
      <c r="AT190" s="79"/>
    </row>
    <row r="191" spans="2:46" x14ac:dyDescent="0.25">
      <c r="B191" s="84">
        <v>69</v>
      </c>
      <c r="C191" s="44">
        <v>301</v>
      </c>
      <c r="D191" s="44">
        <v>218</v>
      </c>
      <c r="E191" s="44">
        <v>0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44">
        <v>0</v>
      </c>
      <c r="V191" s="44">
        <v>0</v>
      </c>
      <c r="W191" s="44">
        <v>0</v>
      </c>
      <c r="X191" s="44">
        <v>0</v>
      </c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  <c r="AI191" s="79"/>
      <c r="AJ191" s="79"/>
      <c r="AK191" s="79"/>
      <c r="AL191" s="79"/>
      <c r="AM191" s="79"/>
      <c r="AN191" s="79"/>
      <c r="AO191" s="79"/>
      <c r="AP191" s="79"/>
      <c r="AQ191" s="79"/>
      <c r="AR191" s="79"/>
      <c r="AS191" s="79"/>
      <c r="AT191" s="79"/>
    </row>
    <row r="192" spans="2:46" x14ac:dyDescent="0.25">
      <c r="B192" s="43">
        <v>70</v>
      </c>
      <c r="C192" s="44">
        <v>300</v>
      </c>
      <c r="D192" s="44">
        <v>222</v>
      </c>
      <c r="E192" s="44">
        <v>0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44">
        <v>0</v>
      </c>
      <c r="V192" s="44">
        <v>0</v>
      </c>
      <c r="W192" s="44">
        <v>0</v>
      </c>
      <c r="X192" s="44">
        <v>0</v>
      </c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  <c r="AT192" s="79"/>
    </row>
    <row r="193" spans="2:46" x14ac:dyDescent="0.25">
      <c r="B193" s="43">
        <v>71</v>
      </c>
      <c r="C193" s="44">
        <v>300</v>
      </c>
      <c r="D193" s="44">
        <v>227</v>
      </c>
      <c r="E193" s="44">
        <v>0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44">
        <v>0</v>
      </c>
      <c r="V193" s="44">
        <v>0</v>
      </c>
      <c r="W193" s="44">
        <v>0</v>
      </c>
      <c r="X193" s="44">
        <v>0</v>
      </c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  <c r="AT193" s="79"/>
    </row>
    <row r="194" spans="2:46" x14ac:dyDescent="0.25">
      <c r="B194" s="45">
        <v>72</v>
      </c>
      <c r="C194" s="46">
        <v>1000</v>
      </c>
      <c r="D194" s="46">
        <v>1000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46">
        <v>0</v>
      </c>
      <c r="V194" s="46">
        <v>0</v>
      </c>
      <c r="W194" s="46">
        <v>0</v>
      </c>
      <c r="X194" s="46">
        <v>0</v>
      </c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  <c r="AT194" s="79"/>
    </row>
    <row r="195" spans="2:46" x14ac:dyDescent="0.25">
      <c r="B195" s="24" t="s">
        <v>25</v>
      </c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  <c r="AI195" s="79"/>
      <c r="AJ195" s="79"/>
      <c r="AK195" s="79"/>
      <c r="AL195" s="79"/>
      <c r="AM195" s="79"/>
      <c r="AN195" s="79"/>
      <c r="AO195" s="79"/>
      <c r="AP195" s="79"/>
      <c r="AQ195" s="79"/>
      <c r="AR195" s="79"/>
    </row>
    <row r="196" spans="2:46" x14ac:dyDescent="0.25"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</row>
    <row r="197" spans="2:46" x14ac:dyDescent="0.25">
      <c r="B197" s="82" t="s">
        <v>114</v>
      </c>
      <c r="Y197" s="79"/>
      <c r="Z197" s="79"/>
    </row>
    <row r="198" spans="2:46" x14ac:dyDescent="0.25">
      <c r="B198" s="38" t="s">
        <v>15</v>
      </c>
      <c r="C198" s="38" t="s">
        <v>51</v>
      </c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3"/>
      <c r="X198" s="38"/>
      <c r="Y198" s="79"/>
      <c r="Z198" s="79"/>
    </row>
    <row r="199" spans="2:46" ht="15.75" thickBot="1" x14ac:dyDescent="0.3">
      <c r="B199" s="48" t="s">
        <v>21</v>
      </c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79"/>
      <c r="Z199" s="79"/>
      <c r="AA199" s="49"/>
      <c r="AB199" s="49"/>
    </row>
    <row r="200" spans="2:46" x14ac:dyDescent="0.25">
      <c r="B200" s="47"/>
      <c r="C200" s="110" t="s">
        <v>77</v>
      </c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79"/>
      <c r="Z200" s="79"/>
      <c r="AA200" s="50"/>
      <c r="AB200" s="50"/>
    </row>
    <row r="201" spans="2:46" x14ac:dyDescent="0.25">
      <c r="B201" s="52" t="s">
        <v>29</v>
      </c>
      <c r="C201" s="52">
        <v>0</v>
      </c>
      <c r="D201" s="52">
        <v>1</v>
      </c>
      <c r="E201" s="52">
        <v>2</v>
      </c>
      <c r="F201" s="52">
        <v>3</v>
      </c>
      <c r="G201" s="52">
        <v>4</v>
      </c>
      <c r="H201" s="52">
        <v>5</v>
      </c>
      <c r="I201" s="52">
        <v>6</v>
      </c>
      <c r="J201" s="52">
        <v>7</v>
      </c>
      <c r="K201" s="52">
        <v>8</v>
      </c>
      <c r="L201" s="52">
        <v>9</v>
      </c>
      <c r="M201" s="52">
        <v>10</v>
      </c>
      <c r="N201" s="52">
        <v>11</v>
      </c>
      <c r="O201" s="52">
        <v>12</v>
      </c>
      <c r="P201" s="52">
        <v>13</v>
      </c>
      <c r="Q201" s="52">
        <v>14</v>
      </c>
      <c r="R201" s="52">
        <v>15</v>
      </c>
      <c r="S201" s="52">
        <v>16</v>
      </c>
      <c r="T201" s="52">
        <v>17</v>
      </c>
      <c r="U201" s="52">
        <v>18</v>
      </c>
      <c r="V201" s="52">
        <v>19</v>
      </c>
      <c r="W201" s="52">
        <v>20</v>
      </c>
      <c r="X201" s="52" t="s">
        <v>30</v>
      </c>
      <c r="Y201" s="79"/>
      <c r="Z201" s="79"/>
      <c r="AA201" s="53"/>
      <c r="AB201" s="53"/>
    </row>
    <row r="202" spans="2:46" x14ac:dyDescent="0.25">
      <c r="B202" s="84">
        <v>15</v>
      </c>
      <c r="C202" s="44">
        <v>0</v>
      </c>
      <c r="D202" s="44">
        <v>0</v>
      </c>
      <c r="E202" s="44">
        <v>0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44">
        <v>0</v>
      </c>
      <c r="V202" s="44">
        <v>0</v>
      </c>
      <c r="W202" s="44">
        <v>0</v>
      </c>
      <c r="X202" s="44">
        <v>0</v>
      </c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  <c r="AS202" s="79"/>
      <c r="AT202" s="79"/>
    </row>
    <row r="203" spans="2:46" x14ac:dyDescent="0.25">
      <c r="B203" s="84">
        <v>16</v>
      </c>
      <c r="C203" s="44">
        <v>0</v>
      </c>
      <c r="D203" s="44">
        <v>0</v>
      </c>
      <c r="E203" s="44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44">
        <v>0</v>
      </c>
      <c r="V203" s="44">
        <v>0</v>
      </c>
      <c r="W203" s="44">
        <v>0</v>
      </c>
      <c r="X203" s="44">
        <v>0</v>
      </c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  <c r="AS203" s="79"/>
      <c r="AT203" s="79"/>
    </row>
    <row r="204" spans="2:46" x14ac:dyDescent="0.25">
      <c r="B204" s="84">
        <v>17</v>
      </c>
      <c r="C204" s="44">
        <v>0</v>
      </c>
      <c r="D204" s="44">
        <v>0</v>
      </c>
      <c r="E204" s="44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4">
        <v>0</v>
      </c>
      <c r="X204" s="44">
        <v>0</v>
      </c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  <c r="AJ204" s="79"/>
      <c r="AK204" s="79"/>
      <c r="AL204" s="79"/>
      <c r="AM204" s="79"/>
      <c r="AN204" s="79"/>
      <c r="AO204" s="79"/>
      <c r="AP204" s="79"/>
      <c r="AQ204" s="79"/>
      <c r="AR204" s="79"/>
      <c r="AS204" s="79"/>
      <c r="AT204" s="79"/>
    </row>
    <row r="205" spans="2:46" x14ac:dyDescent="0.25">
      <c r="B205" s="84">
        <v>18</v>
      </c>
      <c r="C205" s="44">
        <v>500</v>
      </c>
      <c r="D205" s="44">
        <v>0</v>
      </c>
      <c r="E205" s="44">
        <v>0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0</v>
      </c>
      <c r="U205" s="44">
        <v>0</v>
      </c>
      <c r="V205" s="44">
        <v>0</v>
      </c>
      <c r="W205" s="44">
        <v>0</v>
      </c>
      <c r="X205" s="44">
        <v>0</v>
      </c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  <c r="AJ205" s="79"/>
      <c r="AK205" s="79"/>
      <c r="AL205" s="79"/>
      <c r="AM205" s="79"/>
      <c r="AN205" s="79"/>
      <c r="AO205" s="79"/>
      <c r="AP205" s="79"/>
      <c r="AQ205" s="79"/>
      <c r="AR205" s="79"/>
      <c r="AS205" s="79"/>
      <c r="AT205" s="79"/>
    </row>
    <row r="206" spans="2:46" x14ac:dyDescent="0.25">
      <c r="B206" s="84">
        <v>19</v>
      </c>
      <c r="C206" s="44">
        <v>420</v>
      </c>
      <c r="D206" s="44">
        <v>200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44">
        <v>0</v>
      </c>
      <c r="V206" s="44">
        <v>0</v>
      </c>
      <c r="W206" s="44">
        <v>0</v>
      </c>
      <c r="X206" s="44">
        <v>0</v>
      </c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  <c r="AJ206" s="79"/>
      <c r="AK206" s="79"/>
      <c r="AL206" s="79"/>
      <c r="AM206" s="79"/>
      <c r="AN206" s="79"/>
      <c r="AO206" s="79"/>
      <c r="AP206" s="79"/>
      <c r="AQ206" s="79"/>
      <c r="AR206" s="79"/>
      <c r="AS206" s="79"/>
      <c r="AT206" s="79"/>
    </row>
    <row r="207" spans="2:46" x14ac:dyDescent="0.25">
      <c r="B207" s="84">
        <v>20</v>
      </c>
      <c r="C207" s="44">
        <v>350</v>
      </c>
      <c r="D207" s="44">
        <v>200</v>
      </c>
      <c r="E207" s="44">
        <v>100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4">
        <v>0</v>
      </c>
      <c r="U207" s="44">
        <v>0</v>
      </c>
      <c r="V207" s="44">
        <v>0</v>
      </c>
      <c r="W207" s="44">
        <v>0</v>
      </c>
      <c r="X207" s="44">
        <v>0</v>
      </c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  <c r="AJ207" s="79"/>
      <c r="AK207" s="79"/>
      <c r="AL207" s="79"/>
      <c r="AM207" s="79"/>
      <c r="AN207" s="79"/>
      <c r="AO207" s="79"/>
      <c r="AP207" s="79"/>
      <c r="AQ207" s="79"/>
      <c r="AR207" s="79"/>
      <c r="AS207" s="79"/>
      <c r="AT207" s="79"/>
    </row>
    <row r="208" spans="2:46" x14ac:dyDescent="0.25">
      <c r="B208" s="84">
        <v>21</v>
      </c>
      <c r="C208" s="44">
        <v>300</v>
      </c>
      <c r="D208" s="44">
        <v>200</v>
      </c>
      <c r="E208" s="44">
        <v>100</v>
      </c>
      <c r="F208" s="44">
        <v>65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0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4">
        <v>0</v>
      </c>
      <c r="U208" s="44">
        <v>0</v>
      </c>
      <c r="V208" s="44">
        <v>0</v>
      </c>
      <c r="W208" s="44">
        <v>0</v>
      </c>
      <c r="X208" s="44">
        <v>0</v>
      </c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  <c r="AJ208" s="79"/>
      <c r="AK208" s="79"/>
      <c r="AL208" s="79"/>
      <c r="AM208" s="79"/>
      <c r="AN208" s="79"/>
      <c r="AO208" s="79"/>
      <c r="AP208" s="79"/>
      <c r="AQ208" s="79"/>
      <c r="AR208" s="79"/>
      <c r="AS208" s="79"/>
      <c r="AT208" s="79"/>
    </row>
    <row r="209" spans="2:46" x14ac:dyDescent="0.25">
      <c r="B209" s="84">
        <v>22</v>
      </c>
      <c r="C209" s="44">
        <v>240</v>
      </c>
      <c r="D209" s="44">
        <v>200</v>
      </c>
      <c r="E209" s="44">
        <v>100</v>
      </c>
      <c r="F209" s="44">
        <v>65</v>
      </c>
      <c r="G209" s="44">
        <v>45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44">
        <v>0</v>
      </c>
      <c r="V209" s="44">
        <v>0</v>
      </c>
      <c r="W209" s="44">
        <v>0</v>
      </c>
      <c r="X209" s="44">
        <v>0</v>
      </c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  <c r="AJ209" s="79"/>
      <c r="AK209" s="79"/>
      <c r="AL209" s="79"/>
      <c r="AM209" s="79"/>
      <c r="AN209" s="79"/>
      <c r="AO209" s="79"/>
      <c r="AP209" s="79"/>
      <c r="AQ209" s="79"/>
      <c r="AR209" s="79"/>
      <c r="AS209" s="79"/>
      <c r="AT209" s="79"/>
    </row>
    <row r="210" spans="2:46" x14ac:dyDescent="0.25">
      <c r="B210" s="84">
        <v>23</v>
      </c>
      <c r="C210" s="44">
        <v>190</v>
      </c>
      <c r="D210" s="44">
        <v>160</v>
      </c>
      <c r="E210" s="44">
        <v>100</v>
      </c>
      <c r="F210" s="44">
        <v>65</v>
      </c>
      <c r="G210" s="44">
        <v>45</v>
      </c>
      <c r="H210" s="44">
        <v>23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44">
        <v>0</v>
      </c>
      <c r="V210" s="44">
        <v>0</v>
      </c>
      <c r="W210" s="44">
        <v>0</v>
      </c>
      <c r="X210" s="44">
        <v>0</v>
      </c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  <c r="AJ210" s="79"/>
      <c r="AK210" s="79"/>
      <c r="AL210" s="79"/>
      <c r="AM210" s="79"/>
      <c r="AN210" s="79"/>
      <c r="AO210" s="79"/>
      <c r="AP210" s="79"/>
      <c r="AQ210" s="79"/>
      <c r="AR210" s="79"/>
      <c r="AS210" s="79"/>
      <c r="AT210" s="79"/>
    </row>
    <row r="211" spans="2:46" x14ac:dyDescent="0.25">
      <c r="B211" s="84">
        <v>24</v>
      </c>
      <c r="C211" s="44">
        <v>150</v>
      </c>
      <c r="D211" s="44">
        <v>130</v>
      </c>
      <c r="E211" s="44">
        <v>60</v>
      </c>
      <c r="F211" s="44">
        <v>40</v>
      </c>
      <c r="G211" s="44">
        <v>33</v>
      </c>
      <c r="H211" s="44">
        <v>23</v>
      </c>
      <c r="I211" s="44">
        <v>20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44">
        <v>0</v>
      </c>
      <c r="V211" s="44">
        <v>0</v>
      </c>
      <c r="W211" s="44">
        <v>0</v>
      </c>
      <c r="X211" s="44">
        <v>0</v>
      </c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79"/>
    </row>
    <row r="212" spans="2:46" x14ac:dyDescent="0.25">
      <c r="B212" s="84">
        <v>25</v>
      </c>
      <c r="C212" s="44">
        <v>130</v>
      </c>
      <c r="D212" s="44">
        <v>110</v>
      </c>
      <c r="E212" s="44">
        <v>60</v>
      </c>
      <c r="F212" s="44">
        <v>40</v>
      </c>
      <c r="G212" s="44">
        <v>33</v>
      </c>
      <c r="H212" s="44">
        <v>23</v>
      </c>
      <c r="I212" s="44">
        <v>20</v>
      </c>
      <c r="J212" s="44">
        <v>18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4">
        <v>0</v>
      </c>
      <c r="U212" s="44">
        <v>0</v>
      </c>
      <c r="V212" s="44">
        <v>0</v>
      </c>
      <c r="W212" s="44">
        <v>0</v>
      </c>
      <c r="X212" s="44">
        <v>0</v>
      </c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  <c r="AT212" s="79"/>
    </row>
    <row r="213" spans="2:46" x14ac:dyDescent="0.25">
      <c r="B213" s="84">
        <v>26</v>
      </c>
      <c r="C213" s="44">
        <v>110</v>
      </c>
      <c r="D213" s="44">
        <v>90</v>
      </c>
      <c r="E213" s="44">
        <v>60</v>
      </c>
      <c r="F213" s="44">
        <v>35</v>
      </c>
      <c r="G213" s="44">
        <v>27</v>
      </c>
      <c r="H213" s="44">
        <v>23</v>
      </c>
      <c r="I213" s="44">
        <v>20</v>
      </c>
      <c r="J213" s="44">
        <v>18</v>
      </c>
      <c r="K213" s="44">
        <v>17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44">
        <v>0</v>
      </c>
      <c r="V213" s="44">
        <v>0</v>
      </c>
      <c r="W213" s="44">
        <v>0</v>
      </c>
      <c r="X213" s="44">
        <v>0</v>
      </c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  <c r="AS213" s="79"/>
      <c r="AT213" s="79"/>
    </row>
    <row r="214" spans="2:46" x14ac:dyDescent="0.25">
      <c r="B214" s="84">
        <v>27</v>
      </c>
      <c r="C214" s="44">
        <v>100</v>
      </c>
      <c r="D214" s="44">
        <v>90</v>
      </c>
      <c r="E214" s="44">
        <v>50</v>
      </c>
      <c r="F214" s="44">
        <v>35</v>
      </c>
      <c r="G214" s="44">
        <v>27</v>
      </c>
      <c r="H214" s="44">
        <v>23</v>
      </c>
      <c r="I214" s="44">
        <v>20</v>
      </c>
      <c r="J214" s="44">
        <v>18</v>
      </c>
      <c r="K214" s="44">
        <v>17</v>
      </c>
      <c r="L214" s="44">
        <v>16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44">
        <v>0</v>
      </c>
      <c r="V214" s="44">
        <v>0</v>
      </c>
      <c r="W214" s="44">
        <v>0</v>
      </c>
      <c r="X214" s="44">
        <v>0</v>
      </c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  <c r="AT214" s="79"/>
    </row>
    <row r="215" spans="2:46" x14ac:dyDescent="0.25">
      <c r="B215" s="84">
        <v>28</v>
      </c>
      <c r="C215" s="44">
        <v>100</v>
      </c>
      <c r="D215" s="44">
        <v>80</v>
      </c>
      <c r="E215" s="44">
        <v>50</v>
      </c>
      <c r="F215" s="44">
        <v>35</v>
      </c>
      <c r="G215" s="44">
        <v>27</v>
      </c>
      <c r="H215" s="44">
        <v>23</v>
      </c>
      <c r="I215" s="44">
        <v>20</v>
      </c>
      <c r="J215" s="44">
        <v>18</v>
      </c>
      <c r="K215" s="44">
        <v>17</v>
      </c>
      <c r="L215" s="44">
        <v>16</v>
      </c>
      <c r="M215" s="44">
        <v>13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44">
        <v>0</v>
      </c>
      <c r="V215" s="44">
        <v>0</v>
      </c>
      <c r="W215" s="44">
        <v>0</v>
      </c>
      <c r="X215" s="44">
        <v>0</v>
      </c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  <c r="AJ215" s="79"/>
      <c r="AK215" s="79"/>
      <c r="AL215" s="79"/>
      <c r="AM215" s="79"/>
      <c r="AN215" s="79"/>
      <c r="AO215" s="79"/>
      <c r="AP215" s="79"/>
      <c r="AQ215" s="79"/>
      <c r="AR215" s="79"/>
      <c r="AS215" s="79"/>
      <c r="AT215" s="79"/>
    </row>
    <row r="216" spans="2:46" x14ac:dyDescent="0.25">
      <c r="B216" s="84">
        <v>29</v>
      </c>
      <c r="C216" s="44">
        <v>95</v>
      </c>
      <c r="D216" s="44">
        <v>83</v>
      </c>
      <c r="E216" s="44">
        <v>50</v>
      </c>
      <c r="F216" s="44">
        <v>35</v>
      </c>
      <c r="G216" s="44">
        <v>27</v>
      </c>
      <c r="H216" s="44">
        <v>23</v>
      </c>
      <c r="I216" s="44">
        <v>20</v>
      </c>
      <c r="J216" s="44">
        <v>18</v>
      </c>
      <c r="K216" s="44">
        <v>17</v>
      </c>
      <c r="L216" s="44">
        <v>16</v>
      </c>
      <c r="M216" s="44">
        <v>13</v>
      </c>
      <c r="N216" s="44">
        <v>10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0</v>
      </c>
      <c r="U216" s="44">
        <v>0</v>
      </c>
      <c r="V216" s="44">
        <v>0</v>
      </c>
      <c r="W216" s="44">
        <v>0</v>
      </c>
      <c r="X216" s="44">
        <v>0</v>
      </c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  <c r="AS216" s="79"/>
      <c r="AT216" s="79"/>
    </row>
    <row r="217" spans="2:46" x14ac:dyDescent="0.25">
      <c r="B217" s="84">
        <v>30</v>
      </c>
      <c r="C217" s="44">
        <v>94</v>
      </c>
      <c r="D217" s="44">
        <v>82</v>
      </c>
      <c r="E217" s="44">
        <v>50</v>
      </c>
      <c r="F217" s="44">
        <v>35</v>
      </c>
      <c r="G217" s="44">
        <v>27</v>
      </c>
      <c r="H217" s="44">
        <v>23</v>
      </c>
      <c r="I217" s="44">
        <v>20</v>
      </c>
      <c r="J217" s="44">
        <v>18</v>
      </c>
      <c r="K217" s="44">
        <v>17</v>
      </c>
      <c r="L217" s="44">
        <v>16</v>
      </c>
      <c r="M217" s="44">
        <v>13</v>
      </c>
      <c r="N217" s="44">
        <v>10</v>
      </c>
      <c r="O217" s="44">
        <v>10</v>
      </c>
      <c r="P217" s="44">
        <v>0</v>
      </c>
      <c r="Q217" s="44">
        <v>0</v>
      </c>
      <c r="R217" s="44">
        <v>0</v>
      </c>
      <c r="S217" s="44">
        <v>0</v>
      </c>
      <c r="T217" s="44">
        <v>0</v>
      </c>
      <c r="U217" s="44">
        <v>0</v>
      </c>
      <c r="V217" s="44">
        <v>0</v>
      </c>
      <c r="W217" s="44">
        <v>0</v>
      </c>
      <c r="X217" s="44">
        <v>0</v>
      </c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  <c r="AJ217" s="79"/>
      <c r="AK217" s="79"/>
      <c r="AL217" s="79"/>
      <c r="AM217" s="79"/>
      <c r="AN217" s="79"/>
      <c r="AO217" s="79"/>
      <c r="AP217" s="79"/>
      <c r="AQ217" s="79"/>
      <c r="AR217" s="79"/>
      <c r="AS217" s="79"/>
      <c r="AT217" s="79"/>
    </row>
    <row r="218" spans="2:46" x14ac:dyDescent="0.25">
      <c r="B218" s="84">
        <v>31</v>
      </c>
      <c r="C218" s="44">
        <v>93</v>
      </c>
      <c r="D218" s="44">
        <v>80</v>
      </c>
      <c r="E218" s="44">
        <v>50</v>
      </c>
      <c r="F218" s="44">
        <v>35</v>
      </c>
      <c r="G218" s="44">
        <v>27</v>
      </c>
      <c r="H218" s="44">
        <v>23</v>
      </c>
      <c r="I218" s="44">
        <v>20</v>
      </c>
      <c r="J218" s="44">
        <v>18</v>
      </c>
      <c r="K218" s="44">
        <v>17</v>
      </c>
      <c r="L218" s="44">
        <v>16</v>
      </c>
      <c r="M218" s="44">
        <v>13</v>
      </c>
      <c r="N218" s="44">
        <v>10</v>
      </c>
      <c r="O218" s="44">
        <v>10</v>
      </c>
      <c r="P218" s="44">
        <v>10</v>
      </c>
      <c r="Q218" s="44">
        <v>0</v>
      </c>
      <c r="R218" s="44">
        <v>0</v>
      </c>
      <c r="S218" s="44">
        <v>0</v>
      </c>
      <c r="T218" s="44">
        <v>0</v>
      </c>
      <c r="U218" s="44">
        <v>0</v>
      </c>
      <c r="V218" s="44">
        <v>0</v>
      </c>
      <c r="W218" s="44">
        <v>0</v>
      </c>
      <c r="X218" s="44">
        <v>0</v>
      </c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L218" s="79"/>
      <c r="AM218" s="79"/>
      <c r="AN218" s="79"/>
      <c r="AO218" s="79"/>
      <c r="AP218" s="79"/>
      <c r="AQ218" s="79"/>
      <c r="AR218" s="79"/>
      <c r="AS218" s="79"/>
      <c r="AT218" s="79"/>
    </row>
    <row r="219" spans="2:46" x14ac:dyDescent="0.25">
      <c r="B219" s="84">
        <v>32</v>
      </c>
      <c r="C219" s="44">
        <v>92</v>
      </c>
      <c r="D219" s="44">
        <v>77</v>
      </c>
      <c r="E219" s="44">
        <v>50</v>
      </c>
      <c r="F219" s="44">
        <v>35</v>
      </c>
      <c r="G219" s="44">
        <v>27</v>
      </c>
      <c r="H219" s="44">
        <v>23</v>
      </c>
      <c r="I219" s="44">
        <v>20</v>
      </c>
      <c r="J219" s="44">
        <v>18</v>
      </c>
      <c r="K219" s="44">
        <v>17</v>
      </c>
      <c r="L219" s="44">
        <v>16</v>
      </c>
      <c r="M219" s="44">
        <v>13</v>
      </c>
      <c r="N219" s="44">
        <v>10</v>
      </c>
      <c r="O219" s="44">
        <v>10</v>
      </c>
      <c r="P219" s="44">
        <v>10</v>
      </c>
      <c r="Q219" s="44">
        <v>10</v>
      </c>
      <c r="R219" s="44">
        <v>0</v>
      </c>
      <c r="S219" s="44">
        <v>0</v>
      </c>
      <c r="T219" s="44">
        <v>0</v>
      </c>
      <c r="U219" s="44">
        <v>0</v>
      </c>
      <c r="V219" s="44">
        <v>0</v>
      </c>
      <c r="W219" s="44">
        <v>0</v>
      </c>
      <c r="X219" s="44">
        <v>0</v>
      </c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  <c r="AS219" s="79"/>
      <c r="AT219" s="79"/>
    </row>
    <row r="220" spans="2:46" x14ac:dyDescent="0.25">
      <c r="B220" s="84">
        <v>33</v>
      </c>
      <c r="C220" s="44">
        <v>90</v>
      </c>
      <c r="D220" s="44">
        <v>75</v>
      </c>
      <c r="E220" s="44">
        <v>50</v>
      </c>
      <c r="F220" s="44">
        <v>35</v>
      </c>
      <c r="G220" s="44">
        <v>27</v>
      </c>
      <c r="H220" s="44">
        <v>23</v>
      </c>
      <c r="I220" s="44">
        <v>20</v>
      </c>
      <c r="J220" s="44">
        <v>18</v>
      </c>
      <c r="K220" s="44">
        <v>17</v>
      </c>
      <c r="L220" s="44">
        <v>16</v>
      </c>
      <c r="M220" s="44">
        <v>13</v>
      </c>
      <c r="N220" s="44">
        <v>10</v>
      </c>
      <c r="O220" s="44">
        <v>10</v>
      </c>
      <c r="P220" s="44">
        <v>10</v>
      </c>
      <c r="Q220" s="44">
        <v>10</v>
      </c>
      <c r="R220" s="44">
        <v>10</v>
      </c>
      <c r="S220" s="44">
        <v>0</v>
      </c>
      <c r="T220" s="44">
        <v>0</v>
      </c>
      <c r="U220" s="44">
        <v>0</v>
      </c>
      <c r="V220" s="44">
        <v>0</v>
      </c>
      <c r="W220" s="44">
        <v>0</v>
      </c>
      <c r="X220" s="44">
        <v>0</v>
      </c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79"/>
    </row>
    <row r="221" spans="2:46" x14ac:dyDescent="0.25">
      <c r="B221" s="84">
        <v>34</v>
      </c>
      <c r="C221" s="44">
        <v>89</v>
      </c>
      <c r="D221" s="44">
        <v>72</v>
      </c>
      <c r="E221" s="44">
        <v>50</v>
      </c>
      <c r="F221" s="44">
        <v>35</v>
      </c>
      <c r="G221" s="44">
        <v>27</v>
      </c>
      <c r="H221" s="44">
        <v>23</v>
      </c>
      <c r="I221" s="44">
        <v>20</v>
      </c>
      <c r="J221" s="44">
        <v>18</v>
      </c>
      <c r="K221" s="44">
        <v>17</v>
      </c>
      <c r="L221" s="44">
        <v>16</v>
      </c>
      <c r="M221" s="44">
        <v>13</v>
      </c>
      <c r="N221" s="44">
        <v>10</v>
      </c>
      <c r="O221" s="44">
        <v>10</v>
      </c>
      <c r="P221" s="44">
        <v>10</v>
      </c>
      <c r="Q221" s="44">
        <v>10</v>
      </c>
      <c r="R221" s="44">
        <v>10</v>
      </c>
      <c r="S221" s="44">
        <v>10</v>
      </c>
      <c r="T221" s="44">
        <v>0</v>
      </c>
      <c r="U221" s="44">
        <v>0</v>
      </c>
      <c r="V221" s="44">
        <v>0</v>
      </c>
      <c r="W221" s="44">
        <v>0</v>
      </c>
      <c r="X221" s="44">
        <v>0</v>
      </c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  <c r="AS221" s="79"/>
      <c r="AT221" s="79"/>
    </row>
    <row r="222" spans="2:46" x14ac:dyDescent="0.25">
      <c r="B222" s="84">
        <v>35</v>
      </c>
      <c r="C222" s="44">
        <v>88</v>
      </c>
      <c r="D222" s="44">
        <v>71</v>
      </c>
      <c r="E222" s="44">
        <v>50</v>
      </c>
      <c r="F222" s="44">
        <v>35</v>
      </c>
      <c r="G222" s="44">
        <v>27</v>
      </c>
      <c r="H222" s="44">
        <v>23</v>
      </c>
      <c r="I222" s="44">
        <v>20</v>
      </c>
      <c r="J222" s="44">
        <v>18</v>
      </c>
      <c r="K222" s="44">
        <v>17</v>
      </c>
      <c r="L222" s="44">
        <v>16</v>
      </c>
      <c r="M222" s="44">
        <v>13</v>
      </c>
      <c r="N222" s="44">
        <v>10</v>
      </c>
      <c r="O222" s="44">
        <v>10</v>
      </c>
      <c r="P222" s="44">
        <v>10</v>
      </c>
      <c r="Q222" s="44">
        <v>10</v>
      </c>
      <c r="R222" s="44">
        <v>10</v>
      </c>
      <c r="S222" s="44">
        <v>10</v>
      </c>
      <c r="T222" s="44">
        <v>10</v>
      </c>
      <c r="U222" s="44">
        <v>0</v>
      </c>
      <c r="V222" s="44">
        <v>0</v>
      </c>
      <c r="W222" s="44">
        <v>0</v>
      </c>
      <c r="X222" s="44">
        <v>0</v>
      </c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79"/>
    </row>
    <row r="223" spans="2:46" x14ac:dyDescent="0.25">
      <c r="B223" s="84">
        <v>36</v>
      </c>
      <c r="C223" s="44">
        <v>87</v>
      </c>
      <c r="D223" s="44">
        <v>71</v>
      </c>
      <c r="E223" s="44">
        <v>50</v>
      </c>
      <c r="F223" s="44">
        <v>35</v>
      </c>
      <c r="G223" s="44">
        <v>27</v>
      </c>
      <c r="H223" s="44">
        <v>23</v>
      </c>
      <c r="I223" s="44">
        <v>20</v>
      </c>
      <c r="J223" s="44">
        <v>18</v>
      </c>
      <c r="K223" s="44">
        <v>17</v>
      </c>
      <c r="L223" s="44">
        <v>16</v>
      </c>
      <c r="M223" s="44">
        <v>13</v>
      </c>
      <c r="N223" s="44">
        <v>10</v>
      </c>
      <c r="O223" s="44">
        <v>10</v>
      </c>
      <c r="P223" s="44">
        <v>10</v>
      </c>
      <c r="Q223" s="44">
        <v>10</v>
      </c>
      <c r="R223" s="44">
        <v>10</v>
      </c>
      <c r="S223" s="44">
        <v>10</v>
      </c>
      <c r="T223" s="44">
        <v>10</v>
      </c>
      <c r="U223" s="44">
        <v>7</v>
      </c>
      <c r="V223" s="44">
        <v>0</v>
      </c>
      <c r="W223" s="44">
        <v>0</v>
      </c>
      <c r="X223" s="44">
        <v>0</v>
      </c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  <c r="AJ223" s="79"/>
      <c r="AK223" s="79"/>
      <c r="AL223" s="79"/>
      <c r="AM223" s="79"/>
      <c r="AN223" s="79"/>
      <c r="AO223" s="79"/>
      <c r="AP223" s="79"/>
      <c r="AQ223" s="79"/>
      <c r="AR223" s="79"/>
      <c r="AS223" s="79"/>
      <c r="AT223" s="79"/>
    </row>
    <row r="224" spans="2:46" x14ac:dyDescent="0.25">
      <c r="B224" s="84">
        <v>37</v>
      </c>
      <c r="C224" s="44">
        <v>89</v>
      </c>
      <c r="D224" s="44">
        <v>71</v>
      </c>
      <c r="E224" s="44">
        <v>50</v>
      </c>
      <c r="F224" s="44">
        <v>35</v>
      </c>
      <c r="G224" s="44">
        <v>27</v>
      </c>
      <c r="H224" s="44">
        <v>23</v>
      </c>
      <c r="I224" s="44">
        <v>20</v>
      </c>
      <c r="J224" s="44">
        <v>18</v>
      </c>
      <c r="K224" s="44">
        <v>17</v>
      </c>
      <c r="L224" s="44">
        <v>16</v>
      </c>
      <c r="M224" s="44">
        <v>13</v>
      </c>
      <c r="N224" s="44">
        <v>10</v>
      </c>
      <c r="O224" s="44">
        <v>10</v>
      </c>
      <c r="P224" s="44">
        <v>10</v>
      </c>
      <c r="Q224" s="44">
        <v>10</v>
      </c>
      <c r="R224" s="44">
        <v>10</v>
      </c>
      <c r="S224" s="44">
        <v>10</v>
      </c>
      <c r="T224" s="44">
        <v>10</v>
      </c>
      <c r="U224" s="44">
        <v>7</v>
      </c>
      <c r="V224" s="44">
        <v>7</v>
      </c>
      <c r="W224" s="44">
        <v>0</v>
      </c>
      <c r="X224" s="44">
        <v>0</v>
      </c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  <c r="AS224" s="79"/>
      <c r="AT224" s="79"/>
    </row>
    <row r="225" spans="2:46" x14ac:dyDescent="0.25">
      <c r="B225" s="84">
        <v>38</v>
      </c>
      <c r="C225" s="44">
        <v>90</v>
      </c>
      <c r="D225" s="44">
        <v>71</v>
      </c>
      <c r="E225" s="44">
        <v>50</v>
      </c>
      <c r="F225" s="44">
        <v>35</v>
      </c>
      <c r="G225" s="44">
        <v>27</v>
      </c>
      <c r="H225" s="44">
        <v>23</v>
      </c>
      <c r="I225" s="44">
        <v>20</v>
      </c>
      <c r="J225" s="44">
        <v>18</v>
      </c>
      <c r="K225" s="44">
        <v>17</v>
      </c>
      <c r="L225" s="44">
        <v>16</v>
      </c>
      <c r="M225" s="44">
        <v>13</v>
      </c>
      <c r="N225" s="44">
        <v>10</v>
      </c>
      <c r="O225" s="44">
        <v>10</v>
      </c>
      <c r="P225" s="44">
        <v>10</v>
      </c>
      <c r="Q225" s="44">
        <v>10</v>
      </c>
      <c r="R225" s="44">
        <v>10</v>
      </c>
      <c r="S225" s="44">
        <v>10</v>
      </c>
      <c r="T225" s="44">
        <v>10</v>
      </c>
      <c r="U225" s="44">
        <v>7</v>
      </c>
      <c r="V225" s="44">
        <v>7</v>
      </c>
      <c r="W225" s="44">
        <v>7</v>
      </c>
      <c r="X225" s="44">
        <v>0</v>
      </c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  <c r="AI225" s="79"/>
      <c r="AJ225" s="79"/>
      <c r="AK225" s="79"/>
      <c r="AL225" s="79"/>
      <c r="AM225" s="79"/>
      <c r="AN225" s="79"/>
      <c r="AO225" s="79"/>
      <c r="AP225" s="79"/>
      <c r="AQ225" s="79"/>
      <c r="AR225" s="79"/>
      <c r="AS225" s="79"/>
      <c r="AT225" s="79"/>
    </row>
    <row r="226" spans="2:46" x14ac:dyDescent="0.25">
      <c r="B226" s="84">
        <v>39</v>
      </c>
      <c r="C226" s="44">
        <v>91</v>
      </c>
      <c r="D226" s="44">
        <v>72</v>
      </c>
      <c r="E226" s="44">
        <v>50</v>
      </c>
      <c r="F226" s="44">
        <v>35</v>
      </c>
      <c r="G226" s="44">
        <v>27</v>
      </c>
      <c r="H226" s="44">
        <v>23</v>
      </c>
      <c r="I226" s="44">
        <v>20</v>
      </c>
      <c r="J226" s="44">
        <v>18</v>
      </c>
      <c r="K226" s="44">
        <v>17</v>
      </c>
      <c r="L226" s="44">
        <v>16</v>
      </c>
      <c r="M226" s="44">
        <v>13</v>
      </c>
      <c r="N226" s="44">
        <v>10</v>
      </c>
      <c r="O226" s="44">
        <v>10</v>
      </c>
      <c r="P226" s="44">
        <v>10</v>
      </c>
      <c r="Q226" s="44">
        <v>10</v>
      </c>
      <c r="R226" s="44">
        <v>10</v>
      </c>
      <c r="S226" s="44">
        <v>10</v>
      </c>
      <c r="T226" s="44">
        <v>10</v>
      </c>
      <c r="U226" s="44">
        <v>7</v>
      </c>
      <c r="V226" s="44">
        <v>7</v>
      </c>
      <c r="W226" s="44">
        <v>7</v>
      </c>
      <c r="X226" s="44">
        <v>0</v>
      </c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  <c r="AI226" s="79"/>
      <c r="AJ226" s="79"/>
      <c r="AK226" s="79"/>
      <c r="AL226" s="79"/>
      <c r="AM226" s="79"/>
      <c r="AN226" s="79"/>
      <c r="AO226" s="79"/>
      <c r="AP226" s="79"/>
      <c r="AQ226" s="79"/>
      <c r="AR226" s="79"/>
      <c r="AS226" s="79"/>
      <c r="AT226" s="79"/>
    </row>
    <row r="227" spans="2:46" x14ac:dyDescent="0.25">
      <c r="B227" s="84">
        <v>40</v>
      </c>
      <c r="C227" s="44">
        <v>92</v>
      </c>
      <c r="D227" s="44">
        <v>72</v>
      </c>
      <c r="E227" s="44">
        <v>50</v>
      </c>
      <c r="F227" s="44">
        <v>35</v>
      </c>
      <c r="G227" s="44">
        <v>27</v>
      </c>
      <c r="H227" s="44">
        <v>23</v>
      </c>
      <c r="I227" s="44">
        <v>20</v>
      </c>
      <c r="J227" s="44">
        <v>18</v>
      </c>
      <c r="K227" s="44">
        <v>17</v>
      </c>
      <c r="L227" s="44">
        <v>16</v>
      </c>
      <c r="M227" s="44">
        <v>13</v>
      </c>
      <c r="N227" s="44">
        <v>10</v>
      </c>
      <c r="O227" s="44">
        <v>10</v>
      </c>
      <c r="P227" s="44">
        <v>10</v>
      </c>
      <c r="Q227" s="44">
        <v>10</v>
      </c>
      <c r="R227" s="44">
        <v>10</v>
      </c>
      <c r="S227" s="44">
        <v>10</v>
      </c>
      <c r="T227" s="44">
        <v>10</v>
      </c>
      <c r="U227" s="44">
        <v>7</v>
      </c>
      <c r="V227" s="44">
        <v>7</v>
      </c>
      <c r="W227" s="44">
        <v>7</v>
      </c>
      <c r="X227" s="44">
        <v>0</v>
      </c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79"/>
      <c r="AJ227" s="79"/>
      <c r="AK227" s="79"/>
      <c r="AL227" s="79"/>
      <c r="AM227" s="79"/>
      <c r="AN227" s="79"/>
      <c r="AO227" s="79"/>
      <c r="AP227" s="79"/>
      <c r="AQ227" s="79"/>
      <c r="AR227" s="79"/>
      <c r="AS227" s="79"/>
      <c r="AT227" s="79"/>
    </row>
    <row r="228" spans="2:46" x14ac:dyDescent="0.25">
      <c r="B228" s="84">
        <v>41</v>
      </c>
      <c r="C228" s="44">
        <v>93</v>
      </c>
      <c r="D228" s="44">
        <v>72</v>
      </c>
      <c r="E228" s="44">
        <v>50</v>
      </c>
      <c r="F228" s="44">
        <v>35</v>
      </c>
      <c r="G228" s="44">
        <v>27</v>
      </c>
      <c r="H228" s="44">
        <v>23</v>
      </c>
      <c r="I228" s="44">
        <v>20</v>
      </c>
      <c r="J228" s="44">
        <v>18</v>
      </c>
      <c r="K228" s="44">
        <v>17</v>
      </c>
      <c r="L228" s="44">
        <v>16</v>
      </c>
      <c r="M228" s="44">
        <v>13</v>
      </c>
      <c r="N228" s="44">
        <v>10</v>
      </c>
      <c r="O228" s="44">
        <v>10</v>
      </c>
      <c r="P228" s="44">
        <v>10</v>
      </c>
      <c r="Q228" s="44">
        <v>10</v>
      </c>
      <c r="R228" s="44">
        <v>10</v>
      </c>
      <c r="S228" s="44">
        <v>10</v>
      </c>
      <c r="T228" s="44">
        <v>10</v>
      </c>
      <c r="U228" s="44">
        <v>7</v>
      </c>
      <c r="V228" s="44">
        <v>7</v>
      </c>
      <c r="W228" s="44">
        <v>7</v>
      </c>
      <c r="X228" s="44">
        <v>0</v>
      </c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  <c r="AJ228" s="79"/>
      <c r="AK228" s="79"/>
      <c r="AL228" s="79"/>
      <c r="AM228" s="79"/>
      <c r="AN228" s="79"/>
      <c r="AO228" s="79"/>
      <c r="AP228" s="79"/>
      <c r="AQ228" s="79"/>
      <c r="AR228" s="79"/>
      <c r="AS228" s="79"/>
      <c r="AT228" s="79"/>
    </row>
    <row r="229" spans="2:46" x14ac:dyDescent="0.25">
      <c r="B229" s="84">
        <v>42</v>
      </c>
      <c r="C229" s="44">
        <v>94</v>
      </c>
      <c r="D229" s="44">
        <v>73</v>
      </c>
      <c r="E229" s="44">
        <v>50</v>
      </c>
      <c r="F229" s="44">
        <v>35</v>
      </c>
      <c r="G229" s="44">
        <v>27</v>
      </c>
      <c r="H229" s="44">
        <v>23</v>
      </c>
      <c r="I229" s="44">
        <v>20</v>
      </c>
      <c r="J229" s="44">
        <v>18</v>
      </c>
      <c r="K229" s="44">
        <v>17</v>
      </c>
      <c r="L229" s="44">
        <v>16</v>
      </c>
      <c r="M229" s="44">
        <v>13</v>
      </c>
      <c r="N229" s="44">
        <v>10</v>
      </c>
      <c r="O229" s="44">
        <v>10</v>
      </c>
      <c r="P229" s="44">
        <v>10</v>
      </c>
      <c r="Q229" s="44">
        <v>10</v>
      </c>
      <c r="R229" s="44">
        <v>10</v>
      </c>
      <c r="S229" s="44">
        <v>10</v>
      </c>
      <c r="T229" s="44">
        <v>10</v>
      </c>
      <c r="U229" s="44">
        <v>7</v>
      </c>
      <c r="V229" s="44">
        <v>7</v>
      </c>
      <c r="W229" s="44">
        <v>7</v>
      </c>
      <c r="X229" s="44">
        <v>0</v>
      </c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  <c r="AI229" s="79"/>
      <c r="AJ229" s="79"/>
      <c r="AK229" s="79"/>
      <c r="AL229" s="79"/>
      <c r="AM229" s="79"/>
      <c r="AN229" s="79"/>
      <c r="AO229" s="79"/>
      <c r="AP229" s="79"/>
      <c r="AQ229" s="79"/>
      <c r="AR229" s="79"/>
      <c r="AS229" s="79"/>
      <c r="AT229" s="79"/>
    </row>
    <row r="230" spans="2:46" x14ac:dyDescent="0.25">
      <c r="B230" s="84">
        <v>43</v>
      </c>
      <c r="C230" s="44">
        <v>97</v>
      </c>
      <c r="D230" s="44">
        <v>74</v>
      </c>
      <c r="E230" s="44">
        <v>50</v>
      </c>
      <c r="F230" s="44">
        <v>35</v>
      </c>
      <c r="G230" s="44">
        <v>27</v>
      </c>
      <c r="H230" s="44">
        <v>23</v>
      </c>
      <c r="I230" s="44">
        <v>20</v>
      </c>
      <c r="J230" s="44">
        <v>18</v>
      </c>
      <c r="K230" s="44">
        <v>17</v>
      </c>
      <c r="L230" s="44">
        <v>16</v>
      </c>
      <c r="M230" s="44">
        <v>13</v>
      </c>
      <c r="N230" s="44">
        <v>10</v>
      </c>
      <c r="O230" s="44">
        <v>10</v>
      </c>
      <c r="P230" s="44">
        <v>10</v>
      </c>
      <c r="Q230" s="44">
        <v>10</v>
      </c>
      <c r="R230" s="44">
        <v>10</v>
      </c>
      <c r="S230" s="44">
        <v>10</v>
      </c>
      <c r="T230" s="44">
        <v>10</v>
      </c>
      <c r="U230" s="44">
        <v>7</v>
      </c>
      <c r="V230" s="44">
        <v>7</v>
      </c>
      <c r="W230" s="44">
        <v>7</v>
      </c>
      <c r="X230" s="44">
        <v>0</v>
      </c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  <c r="AJ230" s="79"/>
      <c r="AK230" s="79"/>
      <c r="AL230" s="79"/>
      <c r="AM230" s="79"/>
      <c r="AN230" s="79"/>
      <c r="AO230" s="79"/>
      <c r="AP230" s="79"/>
      <c r="AQ230" s="79"/>
      <c r="AR230" s="79"/>
      <c r="AS230" s="79"/>
      <c r="AT230" s="79"/>
    </row>
    <row r="231" spans="2:46" x14ac:dyDescent="0.25">
      <c r="B231" s="84">
        <v>44</v>
      </c>
      <c r="C231" s="44">
        <v>100</v>
      </c>
      <c r="D231" s="44">
        <v>75</v>
      </c>
      <c r="E231" s="44">
        <v>50</v>
      </c>
      <c r="F231" s="44">
        <v>35</v>
      </c>
      <c r="G231" s="44">
        <v>27</v>
      </c>
      <c r="H231" s="44">
        <v>23</v>
      </c>
      <c r="I231" s="44">
        <v>20</v>
      </c>
      <c r="J231" s="44">
        <v>18</v>
      </c>
      <c r="K231" s="44">
        <v>17</v>
      </c>
      <c r="L231" s="44">
        <v>16</v>
      </c>
      <c r="M231" s="44">
        <v>13</v>
      </c>
      <c r="N231" s="44">
        <v>10</v>
      </c>
      <c r="O231" s="44">
        <v>10</v>
      </c>
      <c r="P231" s="44">
        <v>10</v>
      </c>
      <c r="Q231" s="44">
        <v>10</v>
      </c>
      <c r="R231" s="44">
        <v>10</v>
      </c>
      <c r="S231" s="44">
        <v>10</v>
      </c>
      <c r="T231" s="44">
        <v>10</v>
      </c>
      <c r="U231" s="44">
        <v>7</v>
      </c>
      <c r="V231" s="44">
        <v>7</v>
      </c>
      <c r="W231" s="44">
        <v>7</v>
      </c>
      <c r="X231" s="44">
        <v>0</v>
      </c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  <c r="AJ231" s="79"/>
      <c r="AK231" s="79"/>
      <c r="AL231" s="79"/>
      <c r="AM231" s="79"/>
      <c r="AN231" s="79"/>
      <c r="AO231" s="79"/>
      <c r="AP231" s="79"/>
      <c r="AQ231" s="79"/>
      <c r="AR231" s="79"/>
      <c r="AS231" s="79"/>
      <c r="AT231" s="79"/>
    </row>
    <row r="232" spans="2:46" x14ac:dyDescent="0.25">
      <c r="B232" s="84">
        <v>45</v>
      </c>
      <c r="C232" s="44">
        <v>102</v>
      </c>
      <c r="D232" s="44">
        <v>77</v>
      </c>
      <c r="E232" s="44">
        <v>50</v>
      </c>
      <c r="F232" s="44">
        <v>35</v>
      </c>
      <c r="G232" s="44">
        <v>27</v>
      </c>
      <c r="H232" s="44">
        <v>23</v>
      </c>
      <c r="I232" s="44">
        <v>20</v>
      </c>
      <c r="J232" s="44">
        <v>18</v>
      </c>
      <c r="K232" s="44">
        <v>17</v>
      </c>
      <c r="L232" s="44">
        <v>16</v>
      </c>
      <c r="M232" s="44">
        <v>13</v>
      </c>
      <c r="N232" s="44">
        <v>10</v>
      </c>
      <c r="O232" s="44">
        <v>10</v>
      </c>
      <c r="P232" s="44">
        <v>10</v>
      </c>
      <c r="Q232" s="44">
        <v>10</v>
      </c>
      <c r="R232" s="44">
        <v>10</v>
      </c>
      <c r="S232" s="44">
        <v>10</v>
      </c>
      <c r="T232" s="44">
        <v>10</v>
      </c>
      <c r="U232" s="44">
        <v>7</v>
      </c>
      <c r="V232" s="44">
        <v>7</v>
      </c>
      <c r="W232" s="44">
        <v>7</v>
      </c>
      <c r="X232" s="44">
        <v>0</v>
      </c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  <c r="AI232" s="79"/>
      <c r="AJ232" s="79"/>
      <c r="AK232" s="79"/>
      <c r="AL232" s="79"/>
      <c r="AM232" s="79"/>
      <c r="AN232" s="79"/>
      <c r="AO232" s="79"/>
      <c r="AP232" s="79"/>
      <c r="AQ232" s="79"/>
      <c r="AR232" s="79"/>
      <c r="AS232" s="79"/>
      <c r="AT232" s="79"/>
    </row>
    <row r="233" spans="2:46" x14ac:dyDescent="0.25">
      <c r="B233" s="84">
        <v>46</v>
      </c>
      <c r="C233" s="44">
        <v>106</v>
      </c>
      <c r="D233" s="44">
        <v>80</v>
      </c>
      <c r="E233" s="44">
        <v>50</v>
      </c>
      <c r="F233" s="44">
        <v>35</v>
      </c>
      <c r="G233" s="44">
        <v>27</v>
      </c>
      <c r="H233" s="44">
        <v>23</v>
      </c>
      <c r="I233" s="44">
        <v>20</v>
      </c>
      <c r="J233" s="44">
        <v>18</v>
      </c>
      <c r="K233" s="44">
        <v>17</v>
      </c>
      <c r="L233" s="44">
        <v>16</v>
      </c>
      <c r="M233" s="44">
        <v>13</v>
      </c>
      <c r="N233" s="44">
        <v>10</v>
      </c>
      <c r="O233" s="44">
        <v>10</v>
      </c>
      <c r="P233" s="44">
        <v>10</v>
      </c>
      <c r="Q233" s="44">
        <v>10</v>
      </c>
      <c r="R233" s="44">
        <v>10</v>
      </c>
      <c r="S233" s="44">
        <v>10</v>
      </c>
      <c r="T233" s="44">
        <v>10</v>
      </c>
      <c r="U233" s="44">
        <v>7</v>
      </c>
      <c r="V233" s="44">
        <v>7</v>
      </c>
      <c r="W233" s="44">
        <v>7</v>
      </c>
      <c r="X233" s="44">
        <v>0</v>
      </c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  <c r="AJ233" s="79"/>
      <c r="AK233" s="79"/>
      <c r="AL233" s="79"/>
      <c r="AM233" s="79"/>
      <c r="AN233" s="79"/>
      <c r="AO233" s="79"/>
      <c r="AP233" s="79"/>
      <c r="AQ233" s="79"/>
      <c r="AR233" s="79"/>
      <c r="AS233" s="79"/>
      <c r="AT233" s="79"/>
    </row>
    <row r="234" spans="2:46" x14ac:dyDescent="0.25">
      <c r="B234" s="84">
        <v>47</v>
      </c>
      <c r="C234" s="44">
        <v>110</v>
      </c>
      <c r="D234" s="44">
        <v>83</v>
      </c>
      <c r="E234" s="44">
        <v>50</v>
      </c>
      <c r="F234" s="44">
        <v>35</v>
      </c>
      <c r="G234" s="44">
        <v>27</v>
      </c>
      <c r="H234" s="44">
        <v>23</v>
      </c>
      <c r="I234" s="44">
        <v>20</v>
      </c>
      <c r="J234" s="44">
        <v>18</v>
      </c>
      <c r="K234" s="44">
        <v>17</v>
      </c>
      <c r="L234" s="44">
        <v>16</v>
      </c>
      <c r="M234" s="44">
        <v>13</v>
      </c>
      <c r="N234" s="44">
        <v>10</v>
      </c>
      <c r="O234" s="44">
        <v>10</v>
      </c>
      <c r="P234" s="44">
        <v>10</v>
      </c>
      <c r="Q234" s="44">
        <v>10</v>
      </c>
      <c r="R234" s="44">
        <v>10</v>
      </c>
      <c r="S234" s="44">
        <v>10</v>
      </c>
      <c r="T234" s="44">
        <v>10</v>
      </c>
      <c r="U234" s="44">
        <v>7</v>
      </c>
      <c r="V234" s="44">
        <v>7</v>
      </c>
      <c r="W234" s="44">
        <v>7</v>
      </c>
      <c r="X234" s="44">
        <v>0</v>
      </c>
      <c r="Y234" s="79"/>
      <c r="Z234" s="79"/>
      <c r="AA234" s="79"/>
      <c r="AB234" s="79"/>
      <c r="AC234" s="79"/>
      <c r="AD234" s="79"/>
      <c r="AE234" s="79"/>
      <c r="AF234" s="79"/>
      <c r="AG234" s="79"/>
      <c r="AH234" s="79"/>
      <c r="AI234" s="79"/>
      <c r="AJ234" s="79"/>
      <c r="AK234" s="79"/>
      <c r="AL234" s="79"/>
      <c r="AM234" s="79"/>
      <c r="AN234" s="79"/>
      <c r="AO234" s="79"/>
      <c r="AP234" s="79"/>
      <c r="AQ234" s="79"/>
      <c r="AR234" s="79"/>
      <c r="AS234" s="79"/>
      <c r="AT234" s="79"/>
    </row>
    <row r="235" spans="2:46" x14ac:dyDescent="0.25">
      <c r="B235" s="84">
        <v>48</v>
      </c>
      <c r="C235" s="44">
        <v>116</v>
      </c>
      <c r="D235" s="44">
        <v>88</v>
      </c>
      <c r="E235" s="44">
        <v>50</v>
      </c>
      <c r="F235" s="44">
        <v>35</v>
      </c>
      <c r="G235" s="44">
        <v>27</v>
      </c>
      <c r="H235" s="44">
        <v>23</v>
      </c>
      <c r="I235" s="44">
        <v>20</v>
      </c>
      <c r="J235" s="44">
        <v>18</v>
      </c>
      <c r="K235" s="44">
        <v>17</v>
      </c>
      <c r="L235" s="44">
        <v>16</v>
      </c>
      <c r="M235" s="44">
        <v>13</v>
      </c>
      <c r="N235" s="44">
        <v>10</v>
      </c>
      <c r="O235" s="44">
        <v>10</v>
      </c>
      <c r="P235" s="44">
        <v>10</v>
      </c>
      <c r="Q235" s="44">
        <v>10</v>
      </c>
      <c r="R235" s="44">
        <v>10</v>
      </c>
      <c r="S235" s="44">
        <v>10</v>
      </c>
      <c r="T235" s="44">
        <v>10</v>
      </c>
      <c r="U235" s="44">
        <v>7</v>
      </c>
      <c r="V235" s="44">
        <v>7</v>
      </c>
      <c r="W235" s="44">
        <v>7</v>
      </c>
      <c r="X235" s="44">
        <v>0</v>
      </c>
      <c r="Y235" s="79"/>
      <c r="Z235" s="79"/>
      <c r="AA235" s="79"/>
      <c r="AB235" s="79"/>
      <c r="AC235" s="79"/>
      <c r="AD235" s="79"/>
      <c r="AE235" s="79"/>
      <c r="AF235" s="79"/>
      <c r="AG235" s="79"/>
      <c r="AH235" s="79"/>
      <c r="AI235" s="79"/>
      <c r="AJ235" s="79"/>
      <c r="AK235" s="79"/>
      <c r="AL235" s="79"/>
      <c r="AM235" s="79"/>
      <c r="AN235" s="79"/>
      <c r="AO235" s="79"/>
      <c r="AP235" s="79"/>
      <c r="AQ235" s="79"/>
      <c r="AR235" s="79"/>
      <c r="AS235" s="79"/>
      <c r="AT235" s="79"/>
    </row>
    <row r="236" spans="2:46" x14ac:dyDescent="0.25">
      <c r="B236" s="84">
        <v>49</v>
      </c>
      <c r="C236" s="44">
        <v>122</v>
      </c>
      <c r="D236" s="44">
        <v>92</v>
      </c>
      <c r="E236" s="44">
        <v>50</v>
      </c>
      <c r="F236" s="44">
        <v>35</v>
      </c>
      <c r="G236" s="44">
        <v>27</v>
      </c>
      <c r="H236" s="44">
        <v>23</v>
      </c>
      <c r="I236" s="44">
        <v>20</v>
      </c>
      <c r="J236" s="44">
        <v>18</v>
      </c>
      <c r="K236" s="44">
        <v>17</v>
      </c>
      <c r="L236" s="44">
        <v>16</v>
      </c>
      <c r="M236" s="44">
        <v>13</v>
      </c>
      <c r="N236" s="44">
        <v>10</v>
      </c>
      <c r="O236" s="44">
        <v>10</v>
      </c>
      <c r="P236" s="44">
        <v>10</v>
      </c>
      <c r="Q236" s="44">
        <v>10</v>
      </c>
      <c r="R236" s="44">
        <v>10</v>
      </c>
      <c r="S236" s="44">
        <v>10</v>
      </c>
      <c r="T236" s="44">
        <v>10</v>
      </c>
      <c r="U236" s="44">
        <v>7</v>
      </c>
      <c r="V236" s="44">
        <v>7</v>
      </c>
      <c r="W236" s="44">
        <v>7</v>
      </c>
      <c r="X236" s="44">
        <v>0</v>
      </c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  <c r="AI236" s="79"/>
      <c r="AJ236" s="79"/>
      <c r="AK236" s="79"/>
      <c r="AL236" s="79"/>
      <c r="AM236" s="79"/>
      <c r="AN236" s="79"/>
      <c r="AO236" s="79"/>
      <c r="AP236" s="79"/>
      <c r="AQ236" s="79"/>
      <c r="AR236" s="79"/>
      <c r="AS236" s="79"/>
      <c r="AT236" s="79"/>
    </row>
    <row r="237" spans="2:46" x14ac:dyDescent="0.25">
      <c r="B237" s="84">
        <v>50</v>
      </c>
      <c r="C237" s="44">
        <v>129</v>
      </c>
      <c r="D237" s="44">
        <v>97</v>
      </c>
      <c r="E237" s="44">
        <v>50</v>
      </c>
      <c r="F237" s="44">
        <v>35</v>
      </c>
      <c r="G237" s="44">
        <v>30</v>
      </c>
      <c r="H237" s="44">
        <v>28</v>
      </c>
      <c r="I237" s="44">
        <v>22</v>
      </c>
      <c r="J237" s="44">
        <v>20</v>
      </c>
      <c r="K237" s="44">
        <v>17</v>
      </c>
      <c r="L237" s="44">
        <v>16</v>
      </c>
      <c r="M237" s="44">
        <v>15</v>
      </c>
      <c r="N237" s="44">
        <v>15</v>
      </c>
      <c r="O237" s="44">
        <v>15</v>
      </c>
      <c r="P237" s="44">
        <v>15</v>
      </c>
      <c r="Q237" s="44">
        <v>10</v>
      </c>
      <c r="R237" s="44">
        <v>10</v>
      </c>
      <c r="S237" s="44">
        <v>10</v>
      </c>
      <c r="T237" s="44">
        <v>10</v>
      </c>
      <c r="U237" s="44">
        <v>7</v>
      </c>
      <c r="V237" s="44">
        <v>7</v>
      </c>
      <c r="W237" s="44">
        <v>7</v>
      </c>
      <c r="X237" s="44">
        <v>0</v>
      </c>
      <c r="Y237" s="79"/>
      <c r="Z237" s="79"/>
      <c r="AA237" s="79"/>
      <c r="AB237" s="79"/>
      <c r="AC237" s="79"/>
      <c r="AD237" s="79"/>
      <c r="AE237" s="79"/>
      <c r="AF237" s="79"/>
      <c r="AG237" s="79"/>
      <c r="AH237" s="79"/>
      <c r="AI237" s="79"/>
      <c r="AJ237" s="79"/>
      <c r="AK237" s="79"/>
      <c r="AL237" s="79"/>
      <c r="AM237" s="79"/>
      <c r="AN237" s="79"/>
      <c r="AO237" s="79"/>
      <c r="AP237" s="79"/>
      <c r="AQ237" s="79"/>
      <c r="AR237" s="79"/>
      <c r="AS237" s="79"/>
      <c r="AT237" s="79"/>
    </row>
    <row r="238" spans="2:46" x14ac:dyDescent="0.25">
      <c r="B238" s="84">
        <v>51</v>
      </c>
      <c r="C238" s="44">
        <v>136</v>
      </c>
      <c r="D238" s="44">
        <v>101</v>
      </c>
      <c r="E238" s="44">
        <v>50</v>
      </c>
      <c r="F238" s="44">
        <v>35</v>
      </c>
      <c r="G238" s="44">
        <v>30</v>
      </c>
      <c r="H238" s="44">
        <v>28</v>
      </c>
      <c r="I238" s="44">
        <v>22</v>
      </c>
      <c r="J238" s="44">
        <v>20</v>
      </c>
      <c r="K238" s="44">
        <v>17</v>
      </c>
      <c r="L238" s="44">
        <v>16</v>
      </c>
      <c r="M238" s="44">
        <v>15</v>
      </c>
      <c r="N238" s="44">
        <v>15</v>
      </c>
      <c r="O238" s="44">
        <v>15</v>
      </c>
      <c r="P238" s="44">
        <v>15</v>
      </c>
      <c r="Q238" s="44">
        <v>10</v>
      </c>
      <c r="R238" s="44">
        <v>10</v>
      </c>
      <c r="S238" s="44">
        <v>10</v>
      </c>
      <c r="T238" s="44">
        <v>10</v>
      </c>
      <c r="U238" s="44">
        <v>10</v>
      </c>
      <c r="V238" s="44">
        <v>7</v>
      </c>
      <c r="W238" s="44">
        <v>7</v>
      </c>
      <c r="X238" s="44">
        <v>0</v>
      </c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  <c r="AI238" s="79"/>
      <c r="AJ238" s="79"/>
      <c r="AK238" s="79"/>
      <c r="AL238" s="79"/>
      <c r="AM238" s="79"/>
      <c r="AN238" s="79"/>
      <c r="AO238" s="79"/>
      <c r="AP238" s="79"/>
      <c r="AQ238" s="79"/>
      <c r="AR238" s="79"/>
      <c r="AS238" s="79"/>
      <c r="AT238" s="79"/>
    </row>
    <row r="239" spans="2:46" x14ac:dyDescent="0.25">
      <c r="B239" s="84">
        <v>52</v>
      </c>
      <c r="C239" s="44">
        <v>142</v>
      </c>
      <c r="D239" s="44">
        <v>105</v>
      </c>
      <c r="E239" s="44">
        <v>50</v>
      </c>
      <c r="F239" s="44">
        <v>35</v>
      </c>
      <c r="G239" s="44">
        <v>30</v>
      </c>
      <c r="H239" s="44">
        <v>28</v>
      </c>
      <c r="I239" s="44">
        <v>22</v>
      </c>
      <c r="J239" s="44">
        <v>20</v>
      </c>
      <c r="K239" s="44">
        <v>17</v>
      </c>
      <c r="L239" s="44">
        <v>16</v>
      </c>
      <c r="M239" s="44">
        <v>15</v>
      </c>
      <c r="N239" s="44">
        <v>15</v>
      </c>
      <c r="O239" s="44">
        <v>15</v>
      </c>
      <c r="P239" s="44">
        <v>15</v>
      </c>
      <c r="Q239" s="44">
        <v>10</v>
      </c>
      <c r="R239" s="44">
        <v>10</v>
      </c>
      <c r="S239" s="44">
        <v>10</v>
      </c>
      <c r="T239" s="44">
        <v>10</v>
      </c>
      <c r="U239" s="44">
        <v>10</v>
      </c>
      <c r="V239" s="44">
        <v>10</v>
      </c>
      <c r="W239" s="44">
        <v>7</v>
      </c>
      <c r="X239" s="44">
        <v>0</v>
      </c>
      <c r="Y239" s="79"/>
      <c r="Z239" s="79"/>
      <c r="AA239" s="79"/>
      <c r="AB239" s="79"/>
      <c r="AC239" s="79"/>
      <c r="AD239" s="79"/>
      <c r="AE239" s="79"/>
      <c r="AF239" s="79"/>
      <c r="AG239" s="79"/>
      <c r="AH239" s="79"/>
      <c r="AI239" s="79"/>
      <c r="AJ239" s="79"/>
      <c r="AK239" s="79"/>
      <c r="AL239" s="79"/>
      <c r="AM239" s="79"/>
      <c r="AN239" s="79"/>
      <c r="AO239" s="79"/>
      <c r="AP239" s="79"/>
      <c r="AQ239" s="79"/>
      <c r="AR239" s="79"/>
      <c r="AS239" s="79"/>
      <c r="AT239" s="79"/>
    </row>
    <row r="240" spans="2:46" x14ac:dyDescent="0.25">
      <c r="B240" s="84">
        <v>53</v>
      </c>
      <c r="C240" s="44">
        <v>149</v>
      </c>
      <c r="D240" s="44">
        <v>108</v>
      </c>
      <c r="E240" s="44">
        <v>50</v>
      </c>
      <c r="F240" s="44">
        <v>40</v>
      </c>
      <c r="G240" s="44">
        <v>30</v>
      </c>
      <c r="H240" s="44">
        <v>28</v>
      </c>
      <c r="I240" s="44">
        <v>22</v>
      </c>
      <c r="J240" s="44">
        <v>20</v>
      </c>
      <c r="K240" s="44">
        <v>17</v>
      </c>
      <c r="L240" s="44">
        <v>16</v>
      </c>
      <c r="M240" s="44">
        <v>15</v>
      </c>
      <c r="N240" s="44">
        <v>15</v>
      </c>
      <c r="O240" s="44">
        <v>15</v>
      </c>
      <c r="P240" s="44">
        <v>15</v>
      </c>
      <c r="Q240" s="44">
        <v>15</v>
      </c>
      <c r="R240" s="44">
        <v>15</v>
      </c>
      <c r="S240" s="44">
        <v>15</v>
      </c>
      <c r="T240" s="44">
        <v>10</v>
      </c>
      <c r="U240" s="44">
        <v>10</v>
      </c>
      <c r="V240" s="44">
        <v>10</v>
      </c>
      <c r="W240" s="44">
        <v>10</v>
      </c>
      <c r="X240" s="44">
        <v>0</v>
      </c>
      <c r="Y240" s="79"/>
      <c r="Z240" s="79"/>
      <c r="AA240" s="79"/>
      <c r="AB240" s="79"/>
      <c r="AC240" s="79"/>
      <c r="AD240" s="79"/>
      <c r="AE240" s="79"/>
      <c r="AF240" s="79"/>
      <c r="AG240" s="79"/>
      <c r="AH240" s="79"/>
      <c r="AI240" s="79"/>
      <c r="AJ240" s="79"/>
      <c r="AK240" s="79"/>
      <c r="AL240" s="79"/>
      <c r="AM240" s="79"/>
      <c r="AN240" s="79"/>
      <c r="AO240" s="79"/>
      <c r="AP240" s="79"/>
      <c r="AQ240" s="79"/>
      <c r="AR240" s="79"/>
      <c r="AS240" s="79"/>
      <c r="AT240" s="79"/>
    </row>
    <row r="241" spans="2:46" x14ac:dyDescent="0.25">
      <c r="B241" s="84">
        <v>54</v>
      </c>
      <c r="C241" s="44">
        <v>156</v>
      </c>
      <c r="D241" s="44">
        <v>112</v>
      </c>
      <c r="E241" s="44">
        <v>50</v>
      </c>
      <c r="F241" s="44">
        <v>45</v>
      </c>
      <c r="G241" s="44">
        <v>30</v>
      </c>
      <c r="H241" s="44">
        <v>30</v>
      </c>
      <c r="I241" s="44">
        <v>25</v>
      </c>
      <c r="J241" s="44">
        <v>25</v>
      </c>
      <c r="K241" s="44">
        <v>30</v>
      </c>
      <c r="L241" s="44">
        <v>25</v>
      </c>
      <c r="M241" s="44">
        <v>20</v>
      </c>
      <c r="N241" s="44">
        <v>20</v>
      </c>
      <c r="O241" s="44">
        <v>15</v>
      </c>
      <c r="P241" s="44">
        <v>15</v>
      </c>
      <c r="Q241" s="44">
        <v>15</v>
      </c>
      <c r="R241" s="44">
        <v>15</v>
      </c>
      <c r="S241" s="44">
        <v>15</v>
      </c>
      <c r="T241" s="44">
        <v>15</v>
      </c>
      <c r="U241" s="44">
        <v>10</v>
      </c>
      <c r="V241" s="44">
        <v>10</v>
      </c>
      <c r="W241" s="44">
        <v>10</v>
      </c>
      <c r="X241" s="44">
        <v>0</v>
      </c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  <c r="AI241" s="79"/>
      <c r="AJ241" s="79"/>
      <c r="AK241" s="79"/>
      <c r="AL241" s="79"/>
      <c r="AM241" s="79"/>
      <c r="AN241" s="79"/>
      <c r="AO241" s="79"/>
      <c r="AP241" s="79"/>
      <c r="AQ241" s="79"/>
      <c r="AR241" s="79"/>
      <c r="AS241" s="79"/>
      <c r="AT241" s="79"/>
    </row>
    <row r="242" spans="2:46" x14ac:dyDescent="0.25">
      <c r="B242" s="84">
        <v>55</v>
      </c>
      <c r="C242" s="44">
        <v>163</v>
      </c>
      <c r="D242" s="44">
        <v>117</v>
      </c>
      <c r="E242" s="44">
        <v>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0</v>
      </c>
      <c r="P242" s="44">
        <v>0</v>
      </c>
      <c r="Q242" s="44">
        <v>0</v>
      </c>
      <c r="R242" s="44">
        <v>0</v>
      </c>
      <c r="S242" s="44">
        <v>0</v>
      </c>
      <c r="T242" s="44">
        <v>0</v>
      </c>
      <c r="U242" s="44">
        <v>0</v>
      </c>
      <c r="V242" s="44">
        <v>0</v>
      </c>
      <c r="W242" s="44">
        <v>0</v>
      </c>
      <c r="X242" s="44">
        <v>0</v>
      </c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  <c r="AI242" s="79"/>
      <c r="AJ242" s="79"/>
      <c r="AK242" s="79"/>
      <c r="AL242" s="79"/>
      <c r="AM242" s="79"/>
      <c r="AN242" s="79"/>
      <c r="AO242" s="79"/>
      <c r="AP242" s="79"/>
      <c r="AQ242" s="79"/>
      <c r="AR242" s="79"/>
      <c r="AS242" s="79"/>
      <c r="AT242" s="79"/>
    </row>
    <row r="243" spans="2:46" x14ac:dyDescent="0.25">
      <c r="B243" s="84">
        <v>56</v>
      </c>
      <c r="C243" s="44">
        <v>171</v>
      </c>
      <c r="D243" s="44">
        <v>123</v>
      </c>
      <c r="E243" s="44">
        <v>0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0</v>
      </c>
      <c r="N243" s="44">
        <v>0</v>
      </c>
      <c r="O243" s="44">
        <v>0</v>
      </c>
      <c r="P243" s="44">
        <v>0</v>
      </c>
      <c r="Q243" s="44">
        <v>0</v>
      </c>
      <c r="R243" s="44">
        <v>0</v>
      </c>
      <c r="S243" s="44">
        <v>0</v>
      </c>
      <c r="T243" s="44">
        <v>0</v>
      </c>
      <c r="U243" s="44">
        <v>0</v>
      </c>
      <c r="V243" s="44">
        <v>0</v>
      </c>
      <c r="W243" s="44">
        <v>0</v>
      </c>
      <c r="X243" s="44">
        <v>0</v>
      </c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  <c r="AJ243" s="79"/>
      <c r="AK243" s="79"/>
      <c r="AL243" s="79"/>
      <c r="AM243" s="79"/>
      <c r="AN243" s="79"/>
      <c r="AO243" s="79"/>
      <c r="AP243" s="79"/>
      <c r="AQ243" s="79"/>
      <c r="AR243" s="79"/>
      <c r="AS243" s="79"/>
      <c r="AT243" s="79"/>
    </row>
    <row r="244" spans="2:46" x14ac:dyDescent="0.25">
      <c r="B244" s="84">
        <v>57</v>
      </c>
      <c r="C244" s="44">
        <v>181</v>
      </c>
      <c r="D244" s="44">
        <v>131</v>
      </c>
      <c r="E244" s="44">
        <v>0</v>
      </c>
      <c r="F244" s="44">
        <v>0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0</v>
      </c>
      <c r="N244" s="44">
        <v>0</v>
      </c>
      <c r="O244" s="44">
        <v>0</v>
      </c>
      <c r="P244" s="44">
        <v>0</v>
      </c>
      <c r="Q244" s="44">
        <v>0</v>
      </c>
      <c r="R244" s="44">
        <v>0</v>
      </c>
      <c r="S244" s="44">
        <v>0</v>
      </c>
      <c r="T244" s="44">
        <v>0</v>
      </c>
      <c r="U244" s="44">
        <v>0</v>
      </c>
      <c r="V244" s="44">
        <v>0</v>
      </c>
      <c r="W244" s="44">
        <v>0</v>
      </c>
      <c r="X244" s="44">
        <v>0</v>
      </c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  <c r="AI244" s="79"/>
      <c r="AJ244" s="79"/>
      <c r="AK244" s="79"/>
      <c r="AL244" s="79"/>
      <c r="AM244" s="79"/>
      <c r="AN244" s="79"/>
      <c r="AO244" s="79"/>
      <c r="AP244" s="79"/>
      <c r="AQ244" s="79"/>
      <c r="AR244" s="79"/>
      <c r="AS244" s="79"/>
      <c r="AT244" s="79"/>
    </row>
    <row r="245" spans="2:46" x14ac:dyDescent="0.25">
      <c r="B245" s="84">
        <v>58</v>
      </c>
      <c r="C245" s="44">
        <v>193</v>
      </c>
      <c r="D245" s="44">
        <v>141</v>
      </c>
      <c r="E245" s="44">
        <v>0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4">
        <v>0</v>
      </c>
      <c r="U245" s="44">
        <v>0</v>
      </c>
      <c r="V245" s="44">
        <v>0</v>
      </c>
      <c r="W245" s="44">
        <v>0</v>
      </c>
      <c r="X245" s="44">
        <v>0</v>
      </c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  <c r="AI245" s="79"/>
      <c r="AJ245" s="79"/>
      <c r="AK245" s="79"/>
      <c r="AL245" s="79"/>
      <c r="AM245" s="79"/>
      <c r="AN245" s="79"/>
      <c r="AO245" s="79"/>
      <c r="AP245" s="79"/>
      <c r="AQ245" s="79"/>
      <c r="AR245" s="79"/>
      <c r="AS245" s="79"/>
      <c r="AT245" s="79"/>
    </row>
    <row r="246" spans="2:46" x14ac:dyDescent="0.25">
      <c r="B246" s="84">
        <v>59</v>
      </c>
      <c r="C246" s="44">
        <v>207</v>
      </c>
      <c r="D246" s="44">
        <v>152</v>
      </c>
      <c r="E246" s="44">
        <v>0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0</v>
      </c>
      <c r="U246" s="44">
        <v>0</v>
      </c>
      <c r="V246" s="44">
        <v>0</v>
      </c>
      <c r="W246" s="44">
        <v>0</v>
      </c>
      <c r="X246" s="44">
        <v>0</v>
      </c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  <c r="AI246" s="79"/>
      <c r="AJ246" s="79"/>
      <c r="AK246" s="79"/>
      <c r="AL246" s="79"/>
      <c r="AM246" s="79"/>
      <c r="AN246" s="79"/>
      <c r="AO246" s="79"/>
      <c r="AP246" s="79"/>
      <c r="AQ246" s="79"/>
      <c r="AR246" s="79"/>
      <c r="AS246" s="79"/>
      <c r="AT246" s="79"/>
    </row>
    <row r="247" spans="2:46" x14ac:dyDescent="0.25">
      <c r="B247" s="84">
        <v>60</v>
      </c>
      <c r="C247" s="44">
        <v>223</v>
      </c>
      <c r="D247" s="44">
        <v>164</v>
      </c>
      <c r="E247" s="44">
        <v>0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0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0</v>
      </c>
      <c r="T247" s="44">
        <v>0</v>
      </c>
      <c r="U247" s="44">
        <v>0</v>
      </c>
      <c r="V247" s="44">
        <v>0</v>
      </c>
      <c r="W247" s="44">
        <v>0</v>
      </c>
      <c r="X247" s="44">
        <v>0</v>
      </c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  <c r="AI247" s="79"/>
      <c r="AJ247" s="79"/>
      <c r="AK247" s="79"/>
      <c r="AL247" s="79"/>
      <c r="AM247" s="79"/>
      <c r="AN247" s="79"/>
      <c r="AO247" s="79"/>
      <c r="AP247" s="79"/>
      <c r="AQ247" s="79"/>
      <c r="AR247" s="79"/>
      <c r="AS247" s="79"/>
      <c r="AT247" s="79"/>
    </row>
    <row r="248" spans="2:46" x14ac:dyDescent="0.25">
      <c r="B248" s="84">
        <v>61</v>
      </c>
      <c r="C248" s="44">
        <v>240</v>
      </c>
      <c r="D248" s="44">
        <v>177</v>
      </c>
      <c r="E248" s="44">
        <v>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0</v>
      </c>
      <c r="T248" s="44">
        <v>0</v>
      </c>
      <c r="U248" s="44">
        <v>0</v>
      </c>
      <c r="V248" s="44">
        <v>0</v>
      </c>
      <c r="W248" s="44">
        <v>0</v>
      </c>
      <c r="X248" s="44">
        <v>0</v>
      </c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  <c r="AJ248" s="79"/>
      <c r="AK248" s="79"/>
      <c r="AL248" s="79"/>
      <c r="AM248" s="79"/>
      <c r="AN248" s="79"/>
      <c r="AO248" s="79"/>
      <c r="AP248" s="79"/>
      <c r="AQ248" s="79"/>
      <c r="AR248" s="79"/>
      <c r="AS248" s="79"/>
      <c r="AT248" s="79"/>
    </row>
    <row r="249" spans="2:46" x14ac:dyDescent="0.25">
      <c r="B249" s="84">
        <v>62</v>
      </c>
      <c r="C249" s="44">
        <v>257</v>
      </c>
      <c r="D249" s="44">
        <v>190</v>
      </c>
      <c r="E249" s="44">
        <v>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4">
        <v>0</v>
      </c>
      <c r="T249" s="44">
        <v>0</v>
      </c>
      <c r="U249" s="44">
        <v>0</v>
      </c>
      <c r="V249" s="44">
        <v>0</v>
      </c>
      <c r="W249" s="44">
        <v>0</v>
      </c>
      <c r="X249" s="44">
        <v>0</v>
      </c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  <c r="AI249" s="79"/>
      <c r="AJ249" s="79"/>
      <c r="AK249" s="79"/>
      <c r="AL249" s="79"/>
      <c r="AM249" s="79"/>
      <c r="AN249" s="79"/>
      <c r="AO249" s="79"/>
      <c r="AP249" s="79"/>
      <c r="AQ249" s="79"/>
      <c r="AR249" s="79"/>
      <c r="AS249" s="79"/>
      <c r="AT249" s="79"/>
    </row>
    <row r="250" spans="2:46" x14ac:dyDescent="0.25">
      <c r="B250" s="84">
        <v>63</v>
      </c>
      <c r="C250" s="44">
        <v>275</v>
      </c>
      <c r="D250" s="44">
        <v>201</v>
      </c>
      <c r="E250" s="44">
        <v>0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v>0</v>
      </c>
      <c r="S250" s="44">
        <v>0</v>
      </c>
      <c r="T250" s="44">
        <v>0</v>
      </c>
      <c r="U250" s="44">
        <v>0</v>
      </c>
      <c r="V250" s="44">
        <v>0</v>
      </c>
      <c r="W250" s="44">
        <v>0</v>
      </c>
      <c r="X250" s="44">
        <v>0</v>
      </c>
      <c r="Y250" s="79"/>
      <c r="Z250" s="79"/>
      <c r="AA250" s="79"/>
      <c r="AB250" s="79"/>
      <c r="AC250" s="79"/>
      <c r="AD250" s="79"/>
      <c r="AE250" s="79"/>
      <c r="AF250" s="79"/>
      <c r="AG250" s="79"/>
      <c r="AH250" s="79"/>
      <c r="AI250" s="79"/>
      <c r="AJ250" s="79"/>
      <c r="AK250" s="79"/>
      <c r="AL250" s="79"/>
      <c r="AM250" s="79"/>
      <c r="AN250" s="79"/>
      <c r="AO250" s="79"/>
      <c r="AP250" s="79"/>
      <c r="AQ250" s="79"/>
      <c r="AR250" s="79"/>
      <c r="AS250" s="79"/>
      <c r="AT250" s="79"/>
    </row>
    <row r="251" spans="2:46" x14ac:dyDescent="0.25">
      <c r="B251" s="84">
        <v>64</v>
      </c>
      <c r="C251" s="44">
        <v>294</v>
      </c>
      <c r="D251" s="44">
        <v>212</v>
      </c>
      <c r="E251" s="44">
        <v>0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0</v>
      </c>
      <c r="U251" s="44">
        <v>0</v>
      </c>
      <c r="V251" s="44">
        <v>0</v>
      </c>
      <c r="W251" s="44">
        <v>0</v>
      </c>
      <c r="X251" s="44">
        <v>0</v>
      </c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  <c r="AI251" s="79"/>
      <c r="AJ251" s="79"/>
      <c r="AK251" s="79"/>
      <c r="AL251" s="79"/>
      <c r="AM251" s="79"/>
      <c r="AN251" s="79"/>
      <c r="AO251" s="79"/>
      <c r="AP251" s="79"/>
      <c r="AQ251" s="79"/>
      <c r="AR251" s="79"/>
      <c r="AS251" s="79"/>
      <c r="AT251" s="79"/>
    </row>
    <row r="252" spans="2:46" x14ac:dyDescent="0.25">
      <c r="B252" s="84">
        <v>65</v>
      </c>
      <c r="C252" s="44">
        <v>312</v>
      </c>
      <c r="D252" s="44">
        <v>220</v>
      </c>
      <c r="E252" s="44">
        <v>0</v>
      </c>
      <c r="F252" s="44">
        <v>0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0</v>
      </c>
      <c r="N252" s="44">
        <v>0</v>
      </c>
      <c r="O252" s="44">
        <v>0</v>
      </c>
      <c r="P252" s="44">
        <v>0</v>
      </c>
      <c r="Q252" s="44">
        <v>0</v>
      </c>
      <c r="R252" s="44">
        <v>0</v>
      </c>
      <c r="S252" s="44">
        <v>0</v>
      </c>
      <c r="T252" s="44">
        <v>0</v>
      </c>
      <c r="U252" s="44">
        <v>0</v>
      </c>
      <c r="V252" s="44">
        <v>0</v>
      </c>
      <c r="W252" s="44">
        <v>0</v>
      </c>
      <c r="X252" s="44">
        <v>0</v>
      </c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  <c r="AI252" s="79"/>
      <c r="AJ252" s="79"/>
      <c r="AK252" s="79"/>
      <c r="AL252" s="79"/>
      <c r="AM252" s="79"/>
      <c r="AN252" s="79"/>
      <c r="AO252" s="79"/>
      <c r="AP252" s="79"/>
      <c r="AQ252" s="79"/>
      <c r="AR252" s="79"/>
      <c r="AS252" s="79"/>
      <c r="AT252" s="79"/>
    </row>
    <row r="253" spans="2:46" x14ac:dyDescent="0.25">
      <c r="B253" s="84">
        <v>66</v>
      </c>
      <c r="C253" s="44">
        <v>329</v>
      </c>
      <c r="D253" s="44">
        <v>227</v>
      </c>
      <c r="E253" s="44">
        <v>0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44">
        <v>0</v>
      </c>
      <c r="S253" s="44">
        <v>0</v>
      </c>
      <c r="T253" s="44">
        <v>0</v>
      </c>
      <c r="U253" s="44">
        <v>0</v>
      </c>
      <c r="V253" s="44">
        <v>0</v>
      </c>
      <c r="W253" s="44">
        <v>0</v>
      </c>
      <c r="X253" s="44">
        <v>0</v>
      </c>
      <c r="Y253" s="79"/>
      <c r="Z253" s="79"/>
      <c r="AA253" s="79"/>
      <c r="AB253" s="79"/>
      <c r="AC253" s="79"/>
      <c r="AD253" s="79"/>
      <c r="AE253" s="79"/>
      <c r="AF253" s="79"/>
      <c r="AG253" s="79"/>
      <c r="AH253" s="79"/>
      <c r="AI253" s="79"/>
      <c r="AJ253" s="79"/>
      <c r="AK253" s="79"/>
      <c r="AL253" s="79"/>
      <c r="AM253" s="79"/>
      <c r="AN253" s="79"/>
      <c r="AO253" s="79"/>
      <c r="AP253" s="79"/>
      <c r="AQ253" s="79"/>
      <c r="AR253" s="79"/>
      <c r="AS253" s="79"/>
      <c r="AT253" s="79"/>
    </row>
    <row r="254" spans="2:46" x14ac:dyDescent="0.25">
      <c r="B254" s="84">
        <v>67</v>
      </c>
      <c r="C254" s="44">
        <v>344</v>
      </c>
      <c r="D254" s="44">
        <v>233</v>
      </c>
      <c r="E254" s="44">
        <v>0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44">
        <v>0</v>
      </c>
      <c r="N254" s="44">
        <v>0</v>
      </c>
      <c r="O254" s="44">
        <v>0</v>
      </c>
      <c r="P254" s="44">
        <v>0</v>
      </c>
      <c r="Q254" s="44">
        <v>0</v>
      </c>
      <c r="R254" s="44">
        <v>0</v>
      </c>
      <c r="S254" s="44">
        <v>0</v>
      </c>
      <c r="T254" s="44">
        <v>0</v>
      </c>
      <c r="U254" s="44">
        <v>0</v>
      </c>
      <c r="V254" s="44">
        <v>0</v>
      </c>
      <c r="W254" s="44">
        <v>0</v>
      </c>
      <c r="X254" s="44">
        <v>0</v>
      </c>
      <c r="Y254" s="79"/>
      <c r="Z254" s="79"/>
      <c r="AA254" s="79"/>
      <c r="AB254" s="79"/>
      <c r="AC254" s="79"/>
      <c r="AD254" s="79"/>
      <c r="AE254" s="79"/>
      <c r="AF254" s="79"/>
      <c r="AG254" s="79"/>
      <c r="AH254" s="79"/>
      <c r="AI254" s="79"/>
      <c r="AJ254" s="79"/>
      <c r="AK254" s="79"/>
      <c r="AL254" s="79"/>
      <c r="AM254" s="79"/>
      <c r="AN254" s="79"/>
      <c r="AO254" s="79"/>
      <c r="AP254" s="79"/>
      <c r="AQ254" s="79"/>
      <c r="AR254" s="79"/>
      <c r="AS254" s="79"/>
      <c r="AT254" s="79"/>
    </row>
    <row r="255" spans="2:46" x14ac:dyDescent="0.25">
      <c r="B255" s="84">
        <v>68</v>
      </c>
      <c r="C255" s="44">
        <v>358</v>
      </c>
      <c r="D255" s="44">
        <v>240</v>
      </c>
      <c r="E255" s="44">
        <v>0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4">
        <v>0</v>
      </c>
      <c r="U255" s="44">
        <v>0</v>
      </c>
      <c r="V255" s="44">
        <v>0</v>
      </c>
      <c r="W255" s="44">
        <v>0</v>
      </c>
      <c r="X255" s="44">
        <v>0</v>
      </c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  <c r="AI255" s="79"/>
      <c r="AJ255" s="79"/>
      <c r="AK255" s="79"/>
      <c r="AL255" s="79"/>
      <c r="AM255" s="79"/>
      <c r="AN255" s="79"/>
      <c r="AO255" s="79"/>
      <c r="AP255" s="79"/>
      <c r="AQ255" s="79"/>
      <c r="AR255" s="79"/>
      <c r="AS255" s="79"/>
      <c r="AT255" s="79"/>
    </row>
    <row r="256" spans="2:46" x14ac:dyDescent="0.25">
      <c r="B256" s="84">
        <v>69</v>
      </c>
      <c r="C256" s="44">
        <v>369</v>
      </c>
      <c r="D256" s="44">
        <v>240</v>
      </c>
      <c r="E256" s="44">
        <v>0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44">
        <v>0</v>
      </c>
      <c r="V256" s="44">
        <v>0</v>
      </c>
      <c r="W256" s="44">
        <v>0</v>
      </c>
      <c r="X256" s="44">
        <v>0</v>
      </c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  <c r="AJ256" s="79"/>
      <c r="AK256" s="79"/>
      <c r="AL256" s="79"/>
      <c r="AM256" s="79"/>
      <c r="AN256" s="79"/>
      <c r="AO256" s="79"/>
      <c r="AP256" s="79"/>
      <c r="AQ256" s="79"/>
      <c r="AR256" s="79"/>
      <c r="AS256" s="79"/>
      <c r="AT256" s="79"/>
    </row>
    <row r="257" spans="2:49" x14ac:dyDescent="0.25">
      <c r="B257" s="43">
        <v>70</v>
      </c>
      <c r="C257" s="44">
        <v>380</v>
      </c>
      <c r="D257" s="44">
        <v>250</v>
      </c>
      <c r="E257" s="44">
        <v>0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0</v>
      </c>
      <c r="U257" s="44">
        <v>0</v>
      </c>
      <c r="V257" s="44">
        <v>0</v>
      </c>
      <c r="W257" s="44">
        <v>0</v>
      </c>
      <c r="X257" s="44">
        <v>0</v>
      </c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  <c r="AJ257" s="79"/>
      <c r="AK257" s="79"/>
      <c r="AL257" s="79"/>
      <c r="AM257" s="79"/>
      <c r="AN257" s="79"/>
      <c r="AO257" s="79"/>
      <c r="AP257" s="79"/>
      <c r="AQ257" s="79"/>
      <c r="AR257" s="79"/>
      <c r="AS257" s="79"/>
      <c r="AT257" s="79"/>
    </row>
    <row r="258" spans="2:49" x14ac:dyDescent="0.25">
      <c r="B258" s="43">
        <v>71</v>
      </c>
      <c r="C258" s="44">
        <v>390</v>
      </c>
      <c r="D258" s="44">
        <v>250</v>
      </c>
      <c r="E258" s="44">
        <v>0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0</v>
      </c>
      <c r="U258" s="44">
        <v>0</v>
      </c>
      <c r="V258" s="44">
        <v>0</v>
      </c>
      <c r="W258" s="44">
        <v>0</v>
      </c>
      <c r="X258" s="44">
        <v>0</v>
      </c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  <c r="AJ258" s="79"/>
      <c r="AK258" s="79"/>
      <c r="AL258" s="79"/>
      <c r="AM258" s="79"/>
      <c r="AN258" s="79"/>
      <c r="AO258" s="79"/>
      <c r="AP258" s="79"/>
      <c r="AQ258" s="79"/>
      <c r="AR258" s="79"/>
      <c r="AS258" s="79"/>
      <c r="AT258" s="79"/>
    </row>
    <row r="259" spans="2:49" x14ac:dyDescent="0.25">
      <c r="B259" s="45">
        <v>72</v>
      </c>
      <c r="C259" s="46">
        <v>1000</v>
      </c>
      <c r="D259" s="46">
        <v>1000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0</v>
      </c>
      <c r="R259" s="46">
        <v>0</v>
      </c>
      <c r="S259" s="46">
        <v>0</v>
      </c>
      <c r="T259" s="46">
        <v>0</v>
      </c>
      <c r="U259" s="46">
        <v>0</v>
      </c>
      <c r="V259" s="46">
        <v>0</v>
      </c>
      <c r="W259" s="46">
        <v>0</v>
      </c>
      <c r="X259" s="46">
        <v>0</v>
      </c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  <c r="AJ259" s="79"/>
      <c r="AK259" s="79"/>
      <c r="AL259" s="79"/>
      <c r="AM259" s="79"/>
      <c r="AN259" s="79"/>
      <c r="AO259" s="79"/>
      <c r="AP259" s="79"/>
      <c r="AQ259" s="79"/>
      <c r="AR259" s="79"/>
      <c r="AS259" s="79"/>
      <c r="AT259" s="79"/>
      <c r="AU259" s="79"/>
      <c r="AV259" s="79"/>
      <c r="AW259" s="79"/>
    </row>
    <row r="260" spans="2:49" s="3" customFormat="1" x14ac:dyDescent="0.25">
      <c r="B260" s="24" t="s">
        <v>25</v>
      </c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</row>
    <row r="261" spans="2:49" s="3" customFormat="1" x14ac:dyDescent="0.25">
      <c r="B261" s="2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</row>
    <row r="262" spans="2:49" s="3" customFormat="1" x14ac:dyDescent="0.25">
      <c r="B262" s="82" t="s">
        <v>122</v>
      </c>
      <c r="C262" s="2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</row>
    <row r="263" spans="2:49" x14ac:dyDescent="0.25">
      <c r="B263" s="38" t="s">
        <v>16</v>
      </c>
      <c r="C263" s="38" t="s">
        <v>98</v>
      </c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3"/>
      <c r="X263" s="38"/>
    </row>
    <row r="264" spans="2:49" ht="15.75" thickBot="1" x14ac:dyDescent="0.3">
      <c r="B264" s="48" t="s">
        <v>21</v>
      </c>
      <c r="C264" s="48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49"/>
      <c r="Z264" s="49"/>
      <c r="AA264" s="49"/>
      <c r="AB264" s="49"/>
    </row>
    <row r="265" spans="2:49" ht="39" x14ac:dyDescent="0.25">
      <c r="B265" s="56" t="s">
        <v>77</v>
      </c>
      <c r="C265" s="56" t="s">
        <v>99</v>
      </c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3"/>
      <c r="Z265" s="53"/>
      <c r="AA265" s="53"/>
      <c r="AB265" s="53"/>
    </row>
    <row r="266" spans="2:49" x14ac:dyDescent="0.25">
      <c r="B266" s="84">
        <v>0</v>
      </c>
      <c r="C266" s="44">
        <v>50</v>
      </c>
      <c r="D266" s="1"/>
      <c r="E266" s="1"/>
      <c r="F266" s="1">
        <v>4.1000000000000002E-2</v>
      </c>
      <c r="G266" s="1"/>
      <c r="H266" s="1">
        <v>4.1000000000000002E-2</v>
      </c>
      <c r="I266" s="1"/>
      <c r="J266" s="1"/>
      <c r="K266" s="1"/>
      <c r="L266" s="1"/>
      <c r="M266" s="58"/>
      <c r="N266" s="1"/>
      <c r="O266" s="1"/>
      <c r="P266" s="1"/>
    </row>
    <row r="267" spans="2:49" x14ac:dyDescent="0.25">
      <c r="B267" s="84">
        <v>1</v>
      </c>
      <c r="C267" s="44">
        <v>40</v>
      </c>
      <c r="D267" s="1"/>
      <c r="E267" s="1"/>
      <c r="F267" s="1">
        <v>3.5999999999999997E-2</v>
      </c>
      <c r="G267" s="1"/>
      <c r="H267" s="1">
        <v>3.5999999999999997E-2</v>
      </c>
      <c r="I267" s="1"/>
      <c r="J267" s="1"/>
      <c r="K267" s="1"/>
      <c r="L267" s="1"/>
      <c r="M267" s="58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49" x14ac:dyDescent="0.25">
      <c r="B268" s="84">
        <v>2</v>
      </c>
      <c r="C268" s="44">
        <v>30</v>
      </c>
      <c r="D268" s="1"/>
      <c r="E268" s="1"/>
      <c r="F268" s="1">
        <v>0.03</v>
      </c>
      <c r="G268" s="1"/>
      <c r="H268" s="1">
        <v>0.03</v>
      </c>
      <c r="I268" s="1"/>
      <c r="J268" s="1"/>
      <c r="K268" s="1"/>
      <c r="L268" s="1"/>
      <c r="M268" s="58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49" x14ac:dyDescent="0.25">
      <c r="B269" s="84">
        <v>3</v>
      </c>
      <c r="C269" s="44">
        <v>22</v>
      </c>
      <c r="D269" s="1"/>
      <c r="E269" s="1"/>
      <c r="F269" s="1">
        <v>2.1000000000000001E-2</v>
      </c>
      <c r="G269" s="1"/>
      <c r="H269" s="1">
        <v>2.1000000000000001E-2</v>
      </c>
      <c r="I269" s="1"/>
      <c r="J269" s="1"/>
      <c r="K269" s="1"/>
      <c r="L269" s="1"/>
      <c r="M269" s="58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49" x14ac:dyDescent="0.25">
      <c r="B270" s="84">
        <v>4</v>
      </c>
      <c r="C270" s="44">
        <v>17</v>
      </c>
      <c r="D270" s="1"/>
      <c r="E270" s="1"/>
      <c r="F270" s="1">
        <v>1.9E-2</v>
      </c>
      <c r="G270" s="1"/>
      <c r="H270" s="1">
        <v>1.9E-2</v>
      </c>
      <c r="I270" s="1"/>
      <c r="J270" s="1"/>
      <c r="K270" s="1"/>
      <c r="L270" s="1"/>
      <c r="M270" s="58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49" x14ac:dyDescent="0.25">
      <c r="B271" s="84">
        <v>5</v>
      </c>
      <c r="C271" s="44">
        <v>14</v>
      </c>
      <c r="D271" s="1"/>
      <c r="E271" s="1"/>
      <c r="F271" s="1">
        <v>1.6E-2</v>
      </c>
      <c r="G271" s="1"/>
      <c r="H271" s="1">
        <v>1.6E-2</v>
      </c>
      <c r="I271" s="1"/>
      <c r="J271" s="1"/>
      <c r="K271" s="1"/>
      <c r="L271" s="1"/>
      <c r="M271" s="58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49" x14ac:dyDescent="0.25">
      <c r="B272" s="84">
        <v>6</v>
      </c>
      <c r="C272" s="44">
        <v>12</v>
      </c>
      <c r="D272" s="1"/>
      <c r="E272" s="1"/>
      <c r="F272" s="1">
        <v>1.4E-2</v>
      </c>
      <c r="G272" s="1"/>
      <c r="H272" s="1">
        <v>1.4E-2</v>
      </c>
      <c r="I272" s="1"/>
      <c r="J272" s="1"/>
      <c r="K272" s="1"/>
      <c r="L272" s="1"/>
      <c r="M272" s="58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x14ac:dyDescent="0.25">
      <c r="B273" s="84">
        <v>7</v>
      </c>
      <c r="C273" s="44">
        <v>11</v>
      </c>
      <c r="D273" s="1"/>
      <c r="E273" s="1"/>
      <c r="F273" s="1">
        <v>1.2999999999999999E-2</v>
      </c>
      <c r="G273" s="1"/>
      <c r="H273" s="1">
        <v>1.2999999999999999E-2</v>
      </c>
      <c r="I273" s="1"/>
      <c r="J273" s="1"/>
      <c r="K273" s="1"/>
      <c r="L273" s="1"/>
      <c r="M273" s="58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x14ac:dyDescent="0.25">
      <c r="B274" s="84">
        <v>8</v>
      </c>
      <c r="C274" s="44">
        <v>10</v>
      </c>
      <c r="D274" s="1"/>
      <c r="E274" s="1"/>
      <c r="F274" s="1">
        <v>1.2999999999999999E-2</v>
      </c>
      <c r="G274" s="1"/>
      <c r="H274" s="1">
        <v>1.2999999999999999E-2</v>
      </c>
      <c r="I274" s="1"/>
      <c r="J274" s="1"/>
      <c r="K274" s="1"/>
      <c r="L274" s="1"/>
      <c r="M274" s="58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x14ac:dyDescent="0.25">
      <c r="B275" s="84">
        <v>9</v>
      </c>
      <c r="C275" s="44">
        <v>10</v>
      </c>
      <c r="D275" s="1"/>
      <c r="E275" s="1"/>
      <c r="F275" s="1">
        <v>1.0999999999999999E-2</v>
      </c>
      <c r="G275" s="1"/>
      <c r="H275" s="1">
        <v>1.0999999999999999E-2</v>
      </c>
      <c r="I275" s="1"/>
      <c r="J275" s="1"/>
      <c r="K275" s="1"/>
      <c r="L275" s="1"/>
      <c r="M275" s="58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x14ac:dyDescent="0.25">
      <c r="B276" s="84">
        <v>10</v>
      </c>
      <c r="C276" s="44">
        <v>9</v>
      </c>
      <c r="D276" s="1"/>
      <c r="E276" s="1"/>
      <c r="F276" s="1">
        <v>0.01</v>
      </c>
      <c r="G276" s="1"/>
      <c r="H276" s="1">
        <v>0.01</v>
      </c>
      <c r="I276" s="1"/>
      <c r="J276" s="1"/>
      <c r="K276" s="1"/>
      <c r="L276" s="1"/>
      <c r="M276" s="58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x14ac:dyDescent="0.25">
      <c r="B277" s="84">
        <v>11</v>
      </c>
      <c r="C277" s="44">
        <v>9</v>
      </c>
      <c r="D277" s="1"/>
      <c r="E277" s="1"/>
      <c r="F277" s="1">
        <v>7.0000000000000001E-3</v>
      </c>
      <c r="G277" s="1"/>
      <c r="H277" s="1">
        <v>7.0000000000000001E-3</v>
      </c>
      <c r="I277" s="1"/>
      <c r="J277" s="1"/>
      <c r="K277" s="1"/>
      <c r="L277" s="1"/>
      <c r="M277" s="58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x14ac:dyDescent="0.25">
      <c r="B278" s="84">
        <v>12</v>
      </c>
      <c r="C278" s="44">
        <v>9</v>
      </c>
      <c r="D278" s="1"/>
      <c r="E278" s="1"/>
      <c r="F278" s="1">
        <v>7.0000000000000001E-3</v>
      </c>
      <c r="G278" s="1"/>
      <c r="H278" s="1">
        <v>7.0000000000000001E-3</v>
      </c>
      <c r="I278" s="1"/>
      <c r="J278" s="1"/>
      <c r="K278" s="1"/>
      <c r="L278" s="1"/>
      <c r="M278" s="58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x14ac:dyDescent="0.25">
      <c r="B279" s="84">
        <v>13</v>
      </c>
      <c r="C279" s="44">
        <v>9</v>
      </c>
      <c r="D279" s="1"/>
      <c r="E279" s="1"/>
      <c r="F279" s="1">
        <v>8.9999999999999993E-3</v>
      </c>
      <c r="G279" s="1"/>
      <c r="H279" s="1">
        <v>8.9999999999999993E-3</v>
      </c>
      <c r="I279" s="1"/>
      <c r="J279" s="1"/>
      <c r="K279" s="1"/>
      <c r="L279" s="1"/>
      <c r="M279" s="58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x14ac:dyDescent="0.25">
      <c r="B280" s="84">
        <v>14</v>
      </c>
      <c r="C280" s="44">
        <v>9</v>
      </c>
      <c r="D280" s="1"/>
      <c r="E280" s="1"/>
      <c r="F280" s="1">
        <v>1.2E-2</v>
      </c>
      <c r="G280" s="1"/>
      <c r="H280" s="1">
        <v>1.2E-2</v>
      </c>
      <c r="I280" s="1"/>
      <c r="J280" s="1"/>
      <c r="K280" s="1"/>
      <c r="L280" s="1"/>
      <c r="M280" s="58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x14ac:dyDescent="0.25">
      <c r="B281" s="84">
        <v>15</v>
      </c>
      <c r="C281" s="44">
        <v>9</v>
      </c>
      <c r="D281" s="1"/>
      <c r="E281" s="1"/>
      <c r="F281" s="1">
        <v>1.0999999999999999E-2</v>
      </c>
      <c r="G281" s="1"/>
      <c r="H281" s="1">
        <v>1.0999999999999999E-2</v>
      </c>
      <c r="I281" s="1"/>
      <c r="J281" s="1"/>
      <c r="K281" s="1"/>
      <c r="L281" s="1"/>
      <c r="M281" s="58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x14ac:dyDescent="0.25">
      <c r="B282" s="84">
        <v>16</v>
      </c>
      <c r="C282" s="44">
        <v>8</v>
      </c>
      <c r="D282" s="1"/>
      <c r="E282" s="1"/>
      <c r="F282" s="1">
        <v>0.01</v>
      </c>
      <c r="G282" s="1"/>
      <c r="H282" s="1">
        <v>0.01</v>
      </c>
      <c r="I282" s="1"/>
      <c r="J282" s="1"/>
      <c r="K282" s="1"/>
      <c r="L282" s="1"/>
      <c r="M282" s="58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x14ac:dyDescent="0.25">
      <c r="B283" s="84">
        <v>17</v>
      </c>
      <c r="C283" s="44">
        <v>8</v>
      </c>
      <c r="D283" s="1"/>
      <c r="E283" s="1"/>
      <c r="F283" s="1">
        <v>0.01</v>
      </c>
      <c r="G283" s="1"/>
      <c r="H283" s="1">
        <v>0.01</v>
      </c>
      <c r="I283" s="1"/>
      <c r="J283" s="1"/>
      <c r="K283" s="1"/>
      <c r="L283" s="1"/>
      <c r="M283" s="58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x14ac:dyDescent="0.25">
      <c r="B284" s="84">
        <v>18</v>
      </c>
      <c r="C284" s="44">
        <v>7</v>
      </c>
      <c r="D284" s="1"/>
      <c r="E284" s="1"/>
      <c r="F284" s="1">
        <v>8.0000000000000002E-3</v>
      </c>
      <c r="G284" s="1"/>
      <c r="H284" s="1">
        <v>8.0000000000000002E-3</v>
      </c>
      <c r="I284" s="1"/>
      <c r="J284" s="1"/>
      <c r="K284" s="1"/>
      <c r="L284" s="1"/>
      <c r="M284" s="58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x14ac:dyDescent="0.25">
      <c r="B285" s="84">
        <v>19</v>
      </c>
      <c r="C285" s="44">
        <v>7</v>
      </c>
      <c r="D285" s="1"/>
      <c r="E285" s="1"/>
      <c r="F285" s="1">
        <v>8.0000000000000002E-3</v>
      </c>
      <c r="G285" s="1"/>
      <c r="H285" s="1">
        <v>8.0000000000000002E-3</v>
      </c>
      <c r="I285" s="1"/>
      <c r="J285" s="1"/>
      <c r="K285" s="1"/>
      <c r="L285" s="1"/>
      <c r="M285" s="58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x14ac:dyDescent="0.25">
      <c r="B286" s="45" t="s">
        <v>26</v>
      </c>
      <c r="C286" s="46">
        <v>0</v>
      </c>
      <c r="D286" s="1"/>
      <c r="E286" s="1"/>
      <c r="F286" s="1"/>
      <c r="G286" s="1"/>
      <c r="H286" s="1"/>
      <c r="I286" s="1"/>
      <c r="J286" s="1"/>
      <c r="K286" s="1"/>
      <c r="L286" s="1"/>
      <c r="M286" s="58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x14ac:dyDescent="0.25">
      <c r="B287" s="24" t="s">
        <v>25</v>
      </c>
    </row>
    <row r="288" spans="2:24" x14ac:dyDescent="0.25">
      <c r="B288" s="24" t="s">
        <v>35</v>
      </c>
    </row>
  </sheetData>
  <mergeCells count="4">
    <mergeCell ref="C5:X5"/>
    <mergeCell ref="C70:X70"/>
    <mergeCell ref="C135:X135"/>
    <mergeCell ref="C200:X20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7" tint="0.59999389629810485"/>
  </sheetPr>
  <dimension ref="A1:AH205"/>
  <sheetViews>
    <sheetView workbookViewId="0">
      <selection activeCell="A2" sqref="A2"/>
    </sheetView>
  </sheetViews>
  <sheetFormatPr defaultColWidth="9.140625" defaultRowHeight="15.75" x14ac:dyDescent="0.25"/>
  <cols>
    <col min="1" max="1" width="13.85546875" style="14" customWidth="1"/>
    <col min="2" max="14" width="9.28515625" style="14" customWidth="1"/>
    <col min="15" max="15" width="9.28515625" style="8" customWidth="1"/>
    <col min="16" max="17" width="9.28515625" style="14" customWidth="1"/>
    <col min="18" max="18" width="13.28515625" style="14" customWidth="1"/>
    <col min="19" max="29" width="9.28515625" style="14" customWidth="1"/>
    <col min="30" max="34" width="9.28515625" style="2" customWidth="1"/>
    <col min="35" max="16384" width="9.140625" style="2"/>
  </cols>
  <sheetData>
    <row r="1" spans="1:34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4" x14ac:dyDescent="0.25">
      <c r="A2" s="80" t="s">
        <v>115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4" x14ac:dyDescent="0.25">
      <c r="A3" s="9" t="s">
        <v>27</v>
      </c>
      <c r="B3" s="9" t="s">
        <v>85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4" ht="16.5" thickBot="1" x14ac:dyDescent="0.3">
      <c r="A4" s="11" t="s">
        <v>24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3"/>
      <c r="AE4" s="13"/>
      <c r="AF4" s="13"/>
      <c r="AG4" s="13"/>
      <c r="AH4" s="13"/>
    </row>
    <row r="5" spans="1:34" x14ac:dyDescent="0.25">
      <c r="B5" s="108" t="s">
        <v>103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F5" s="59"/>
      <c r="AG5" s="59"/>
      <c r="AH5" s="59"/>
    </row>
    <row r="6" spans="1:34" x14ac:dyDescent="0.25">
      <c r="B6" s="111" t="s">
        <v>19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29"/>
      <c r="S6" s="111" t="s">
        <v>20</v>
      </c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</row>
    <row r="7" spans="1:34" x14ac:dyDescent="0.25">
      <c r="A7" s="17" t="s">
        <v>29</v>
      </c>
      <c r="B7" s="60">
        <v>2025</v>
      </c>
      <c r="C7" s="60">
        <f>B7+1</f>
        <v>2026</v>
      </c>
      <c r="D7" s="60">
        <f t="shared" ref="D7:P7" si="0">C7+1</f>
        <v>2027</v>
      </c>
      <c r="E7" s="60">
        <f t="shared" si="0"/>
        <v>2028</v>
      </c>
      <c r="F7" s="60">
        <f t="shared" si="0"/>
        <v>2029</v>
      </c>
      <c r="G7" s="60">
        <f t="shared" si="0"/>
        <v>2030</v>
      </c>
      <c r="H7" s="60">
        <f t="shared" si="0"/>
        <v>2031</v>
      </c>
      <c r="I7" s="60">
        <f t="shared" si="0"/>
        <v>2032</v>
      </c>
      <c r="J7" s="60">
        <f t="shared" si="0"/>
        <v>2033</v>
      </c>
      <c r="K7" s="60">
        <f t="shared" si="0"/>
        <v>2034</v>
      </c>
      <c r="L7" s="60">
        <f t="shared" si="0"/>
        <v>2035</v>
      </c>
      <c r="M7" s="60">
        <f t="shared" si="0"/>
        <v>2036</v>
      </c>
      <c r="N7" s="60">
        <f t="shared" si="0"/>
        <v>2037</v>
      </c>
      <c r="O7" s="60">
        <f t="shared" si="0"/>
        <v>2038</v>
      </c>
      <c r="P7" s="60">
        <f t="shared" si="0"/>
        <v>2039</v>
      </c>
      <c r="Q7" s="60" t="s">
        <v>101</v>
      </c>
      <c r="R7" s="8"/>
      <c r="S7" s="60">
        <f t="shared" ref="S7:AG7" si="1">B7</f>
        <v>2025</v>
      </c>
      <c r="T7" s="60">
        <f t="shared" si="1"/>
        <v>2026</v>
      </c>
      <c r="U7" s="60">
        <f t="shared" si="1"/>
        <v>2027</v>
      </c>
      <c r="V7" s="60">
        <f t="shared" si="1"/>
        <v>2028</v>
      </c>
      <c r="W7" s="60">
        <f t="shared" si="1"/>
        <v>2029</v>
      </c>
      <c r="X7" s="60">
        <f t="shared" si="1"/>
        <v>2030</v>
      </c>
      <c r="Y7" s="60">
        <f t="shared" si="1"/>
        <v>2031</v>
      </c>
      <c r="Z7" s="60">
        <f t="shared" si="1"/>
        <v>2032</v>
      </c>
      <c r="AA7" s="60">
        <f t="shared" si="1"/>
        <v>2033</v>
      </c>
      <c r="AB7" s="60">
        <f t="shared" si="1"/>
        <v>2034</v>
      </c>
      <c r="AC7" s="60">
        <f t="shared" si="1"/>
        <v>2035</v>
      </c>
      <c r="AD7" s="60">
        <f t="shared" si="1"/>
        <v>2036</v>
      </c>
      <c r="AE7" s="60">
        <f t="shared" si="1"/>
        <v>2037</v>
      </c>
      <c r="AF7" s="60">
        <f t="shared" si="1"/>
        <v>2038</v>
      </c>
      <c r="AG7" s="60">
        <f t="shared" si="1"/>
        <v>2039</v>
      </c>
      <c r="AH7" s="60" t="s">
        <v>101</v>
      </c>
    </row>
    <row r="8" spans="1:34" x14ac:dyDescent="0.25">
      <c r="A8" s="19">
        <v>15</v>
      </c>
      <c r="B8" s="61">
        <v>2.0750000000000002</v>
      </c>
      <c r="C8" s="61">
        <v>1.9810000000000001</v>
      </c>
      <c r="D8" s="61">
        <v>1.8779999999999999</v>
      </c>
      <c r="E8" s="61">
        <v>1.7689999999999999</v>
      </c>
      <c r="F8" s="61">
        <v>1.6559999999999999</v>
      </c>
      <c r="G8" s="61">
        <v>1.5409999999999999</v>
      </c>
      <c r="H8" s="61">
        <v>1.4259999999999999</v>
      </c>
      <c r="I8" s="61">
        <v>1.3149999999999999</v>
      </c>
      <c r="J8" s="61">
        <v>1.208</v>
      </c>
      <c r="K8" s="61">
        <v>1.109</v>
      </c>
      <c r="L8" s="61">
        <v>1.02</v>
      </c>
      <c r="M8" s="61">
        <v>0.94299999999999995</v>
      </c>
      <c r="N8" s="61">
        <v>0.88100000000000001</v>
      </c>
      <c r="O8" s="61">
        <v>0.83499999999999996</v>
      </c>
      <c r="P8" s="61">
        <v>0.80800000000000005</v>
      </c>
      <c r="Q8" s="61">
        <v>0.8</v>
      </c>
      <c r="R8" s="8"/>
      <c r="S8" s="61">
        <v>1.488</v>
      </c>
      <c r="T8" s="61">
        <v>1.4370000000000001</v>
      </c>
      <c r="U8" s="61">
        <v>1.381</v>
      </c>
      <c r="V8" s="61">
        <v>1.3220000000000001</v>
      </c>
      <c r="W8" s="61">
        <v>1.2609999999999999</v>
      </c>
      <c r="X8" s="61">
        <v>1.1990000000000001</v>
      </c>
      <c r="Y8" s="61">
        <v>1.1379999999999999</v>
      </c>
      <c r="Z8" s="61">
        <v>1.077</v>
      </c>
      <c r="AA8" s="61">
        <v>1.02</v>
      </c>
      <c r="AB8" s="61">
        <v>0.96699999999999997</v>
      </c>
      <c r="AC8" s="61">
        <v>0.91900000000000004</v>
      </c>
      <c r="AD8" s="61">
        <v>0.877</v>
      </c>
      <c r="AE8" s="61">
        <v>0.84399999999999997</v>
      </c>
      <c r="AF8" s="61">
        <v>0.81899999999999995</v>
      </c>
      <c r="AG8" s="61">
        <v>0.80500000000000005</v>
      </c>
      <c r="AH8" s="61">
        <v>0.8</v>
      </c>
    </row>
    <row r="9" spans="1:34" x14ac:dyDescent="0.25">
      <c r="A9" s="19">
        <v>16</v>
      </c>
      <c r="B9" s="61">
        <v>1.9510000000000001</v>
      </c>
      <c r="C9" s="61">
        <v>1.8660000000000001</v>
      </c>
      <c r="D9" s="61">
        <v>1.7729999999999999</v>
      </c>
      <c r="E9" s="61">
        <v>1.675</v>
      </c>
      <c r="F9" s="61">
        <v>1.5720000000000001</v>
      </c>
      <c r="G9" s="61">
        <v>1.4690000000000001</v>
      </c>
      <c r="H9" s="61">
        <v>1.365</v>
      </c>
      <c r="I9" s="61">
        <v>1.2649999999999999</v>
      </c>
      <c r="J9" s="61">
        <v>1.169</v>
      </c>
      <c r="K9" s="61">
        <v>1.079</v>
      </c>
      <c r="L9" s="61">
        <v>0.999</v>
      </c>
      <c r="M9" s="61">
        <v>0.92900000000000005</v>
      </c>
      <c r="N9" s="61">
        <v>0.873</v>
      </c>
      <c r="O9" s="61">
        <v>0.83199999999999996</v>
      </c>
      <c r="P9" s="61">
        <v>0.80800000000000005</v>
      </c>
      <c r="Q9" s="61">
        <v>0.8</v>
      </c>
      <c r="R9" s="8"/>
      <c r="S9" s="61">
        <v>1.417</v>
      </c>
      <c r="T9" s="61">
        <v>1.371</v>
      </c>
      <c r="U9" s="61">
        <v>1.321</v>
      </c>
      <c r="V9" s="61">
        <v>1.268</v>
      </c>
      <c r="W9" s="61">
        <v>1.214</v>
      </c>
      <c r="X9" s="61">
        <v>1.1579999999999999</v>
      </c>
      <c r="Y9" s="61">
        <v>1.103</v>
      </c>
      <c r="Z9" s="61">
        <v>1.0489999999999999</v>
      </c>
      <c r="AA9" s="61">
        <v>0.997</v>
      </c>
      <c r="AB9" s="61">
        <v>0.95</v>
      </c>
      <c r="AC9" s="61">
        <v>0.90700000000000003</v>
      </c>
      <c r="AD9" s="61">
        <v>0.86899999999999999</v>
      </c>
      <c r="AE9" s="61">
        <v>0.83899999999999997</v>
      </c>
      <c r="AF9" s="61">
        <v>0.81699999999999995</v>
      </c>
      <c r="AG9" s="61">
        <v>0.80400000000000005</v>
      </c>
      <c r="AH9" s="61">
        <v>0.8</v>
      </c>
    </row>
    <row r="10" spans="1:34" x14ac:dyDescent="0.25">
      <c r="A10" s="19">
        <v>17</v>
      </c>
      <c r="B10" s="61">
        <v>2.5059999999999998</v>
      </c>
      <c r="C10" s="61">
        <v>2.38</v>
      </c>
      <c r="D10" s="61">
        <v>2.242</v>
      </c>
      <c r="E10" s="61">
        <v>2.0960000000000001</v>
      </c>
      <c r="F10" s="61">
        <v>1.944</v>
      </c>
      <c r="G10" s="61">
        <v>1.79</v>
      </c>
      <c r="H10" s="61">
        <v>1.637</v>
      </c>
      <c r="I10" s="61">
        <v>1.488</v>
      </c>
      <c r="J10" s="61">
        <v>1.3460000000000001</v>
      </c>
      <c r="K10" s="61">
        <v>1.214</v>
      </c>
      <c r="L10" s="61">
        <v>1.095</v>
      </c>
      <c r="M10" s="61">
        <v>0.99199999999999999</v>
      </c>
      <c r="N10" s="61">
        <v>0.90800000000000003</v>
      </c>
      <c r="O10" s="61">
        <v>0.84699999999999998</v>
      </c>
      <c r="P10" s="61">
        <v>0.81100000000000005</v>
      </c>
      <c r="Q10" s="61">
        <v>0.8</v>
      </c>
      <c r="R10" s="8"/>
      <c r="S10" s="61">
        <v>1.5860000000000001</v>
      </c>
      <c r="T10" s="61">
        <v>1.5269999999999999</v>
      </c>
      <c r="U10" s="61">
        <v>1.464</v>
      </c>
      <c r="V10" s="61">
        <v>1.397</v>
      </c>
      <c r="W10" s="61">
        <v>1.327</v>
      </c>
      <c r="X10" s="61">
        <v>1.256</v>
      </c>
      <c r="Y10" s="61">
        <v>1.1859999999999999</v>
      </c>
      <c r="Z10" s="61">
        <v>1.117</v>
      </c>
      <c r="AA10" s="61">
        <v>1.0509999999999999</v>
      </c>
      <c r="AB10" s="61">
        <v>0.99099999999999999</v>
      </c>
      <c r="AC10" s="61">
        <v>0.93600000000000005</v>
      </c>
      <c r="AD10" s="61">
        <v>0.88800000000000001</v>
      </c>
      <c r="AE10" s="61">
        <v>0.85</v>
      </c>
      <c r="AF10" s="61">
        <v>0.82199999999999995</v>
      </c>
      <c r="AG10" s="61">
        <v>0.80500000000000005</v>
      </c>
      <c r="AH10" s="61">
        <v>0.8</v>
      </c>
    </row>
    <row r="11" spans="1:34" x14ac:dyDescent="0.25">
      <c r="A11" s="19">
        <v>18</v>
      </c>
      <c r="B11" s="61">
        <v>3.0089999999999999</v>
      </c>
      <c r="C11" s="61">
        <v>2.8450000000000002</v>
      </c>
      <c r="D11" s="61">
        <v>2.6669999999999998</v>
      </c>
      <c r="E11" s="61">
        <v>2.4780000000000002</v>
      </c>
      <c r="F11" s="61">
        <v>2.282</v>
      </c>
      <c r="G11" s="61">
        <v>2.0830000000000002</v>
      </c>
      <c r="H11" s="61">
        <v>1.8839999999999999</v>
      </c>
      <c r="I11" s="61">
        <v>1.6910000000000001</v>
      </c>
      <c r="J11" s="61">
        <v>1.5069999999999999</v>
      </c>
      <c r="K11" s="61">
        <v>1.3360000000000001</v>
      </c>
      <c r="L11" s="61">
        <v>1.1819999999999999</v>
      </c>
      <c r="M11" s="61">
        <v>1.048</v>
      </c>
      <c r="N11" s="61">
        <v>0.94</v>
      </c>
      <c r="O11" s="61">
        <v>0.86099999999999999</v>
      </c>
      <c r="P11" s="61">
        <v>0.81399999999999995</v>
      </c>
      <c r="Q11" s="61">
        <v>0.8</v>
      </c>
      <c r="R11" s="8"/>
      <c r="S11" s="61">
        <v>1.167</v>
      </c>
      <c r="T11" s="61">
        <v>1.1399999999999999</v>
      </c>
      <c r="U11" s="61">
        <v>1.1100000000000001</v>
      </c>
      <c r="V11" s="61">
        <v>1.079</v>
      </c>
      <c r="W11" s="61">
        <v>1.046</v>
      </c>
      <c r="X11" s="61">
        <v>1.0129999999999999</v>
      </c>
      <c r="Y11" s="61">
        <v>0.98</v>
      </c>
      <c r="Z11" s="61">
        <v>0.94799999999999995</v>
      </c>
      <c r="AA11" s="61">
        <v>0.91700000000000004</v>
      </c>
      <c r="AB11" s="61">
        <v>0.88900000000000001</v>
      </c>
      <c r="AC11" s="61">
        <v>0.86299999999999999</v>
      </c>
      <c r="AD11" s="61">
        <v>0.84099999999999997</v>
      </c>
      <c r="AE11" s="61">
        <v>0.82299999999999995</v>
      </c>
      <c r="AF11" s="61">
        <v>0.81</v>
      </c>
      <c r="AG11" s="61">
        <v>0.80200000000000005</v>
      </c>
      <c r="AH11" s="61">
        <v>0.8</v>
      </c>
    </row>
    <row r="12" spans="1:34" x14ac:dyDescent="0.25">
      <c r="A12" s="19">
        <v>19</v>
      </c>
      <c r="B12" s="61">
        <v>2.4910000000000001</v>
      </c>
      <c r="C12" s="61">
        <v>2.3660000000000001</v>
      </c>
      <c r="D12" s="61">
        <v>2.23</v>
      </c>
      <c r="E12" s="61">
        <v>2.085</v>
      </c>
      <c r="F12" s="61">
        <v>1.9350000000000001</v>
      </c>
      <c r="G12" s="61">
        <v>1.782</v>
      </c>
      <c r="H12" s="61">
        <v>1.63</v>
      </c>
      <c r="I12" s="61">
        <v>1.4830000000000001</v>
      </c>
      <c r="J12" s="61">
        <v>1.341</v>
      </c>
      <c r="K12" s="61">
        <v>1.21</v>
      </c>
      <c r="L12" s="61">
        <v>1.0920000000000001</v>
      </c>
      <c r="M12" s="61">
        <v>0.99</v>
      </c>
      <c r="N12" s="61">
        <v>0.90700000000000003</v>
      </c>
      <c r="O12" s="61">
        <v>0.84699999999999998</v>
      </c>
      <c r="P12" s="61">
        <v>0.81100000000000005</v>
      </c>
      <c r="Q12" s="61">
        <v>0.8</v>
      </c>
      <c r="R12" s="8"/>
      <c r="S12" s="61">
        <v>0.73799999999999999</v>
      </c>
      <c r="T12" s="61">
        <v>0.74299999999999999</v>
      </c>
      <c r="U12" s="61">
        <v>0.748</v>
      </c>
      <c r="V12" s="61">
        <v>0.753</v>
      </c>
      <c r="W12" s="61">
        <v>0.75900000000000001</v>
      </c>
      <c r="X12" s="61">
        <v>0.76400000000000001</v>
      </c>
      <c r="Y12" s="61">
        <v>0.77</v>
      </c>
      <c r="Z12" s="61">
        <v>0.77500000000000002</v>
      </c>
      <c r="AA12" s="61">
        <v>0.78</v>
      </c>
      <c r="AB12" s="61">
        <v>0.78500000000000003</v>
      </c>
      <c r="AC12" s="61">
        <v>0.78900000000000003</v>
      </c>
      <c r="AD12" s="61">
        <v>0.79300000000000004</v>
      </c>
      <c r="AE12" s="61">
        <v>0.79600000000000004</v>
      </c>
      <c r="AF12" s="61">
        <v>0.79800000000000004</v>
      </c>
      <c r="AG12" s="61">
        <v>0.8</v>
      </c>
      <c r="AH12" s="61">
        <v>0.8</v>
      </c>
    </row>
    <row r="13" spans="1:34" x14ac:dyDescent="0.25">
      <c r="A13" s="19">
        <v>20</v>
      </c>
      <c r="B13" s="61">
        <v>1.9470000000000001</v>
      </c>
      <c r="C13" s="61">
        <v>1.857</v>
      </c>
      <c r="D13" s="61">
        <v>1.7709999999999999</v>
      </c>
      <c r="E13" s="61">
        <v>1.6890000000000001</v>
      </c>
      <c r="F13" s="61">
        <v>1.611</v>
      </c>
      <c r="G13" s="61">
        <v>1.5389999999999999</v>
      </c>
      <c r="H13" s="61">
        <v>1.4710000000000001</v>
      </c>
      <c r="I13" s="61">
        <v>1.41</v>
      </c>
      <c r="J13" s="61">
        <v>1.363</v>
      </c>
      <c r="K13" s="61">
        <v>1.3149999999999999</v>
      </c>
      <c r="L13" s="61">
        <v>1.175</v>
      </c>
      <c r="M13" s="61">
        <v>1.0489999999999999</v>
      </c>
      <c r="N13" s="61">
        <v>0.94299999999999995</v>
      </c>
      <c r="O13" s="61">
        <v>0.86299999999999999</v>
      </c>
      <c r="P13" s="61">
        <v>0.81499999999999995</v>
      </c>
      <c r="Q13" s="61">
        <v>0.8</v>
      </c>
      <c r="R13" s="8"/>
      <c r="S13" s="61">
        <v>0.745</v>
      </c>
      <c r="T13" s="61">
        <v>0.79400000000000004</v>
      </c>
      <c r="U13" s="61">
        <v>0.84</v>
      </c>
      <c r="V13" s="61">
        <v>0.88500000000000001</v>
      </c>
      <c r="W13" s="61">
        <v>0.92700000000000005</v>
      </c>
      <c r="X13" s="61">
        <v>0.96599999999999997</v>
      </c>
      <c r="Y13" s="61">
        <v>1.002</v>
      </c>
      <c r="Z13" s="61">
        <v>1.0349999999999999</v>
      </c>
      <c r="AA13" s="61">
        <v>1.0569999999999999</v>
      </c>
      <c r="AB13" s="61">
        <v>1.0349999999999999</v>
      </c>
      <c r="AC13" s="61">
        <v>0.97099999999999997</v>
      </c>
      <c r="AD13" s="61">
        <v>0.91300000000000003</v>
      </c>
      <c r="AE13" s="61">
        <v>0.86499999999999999</v>
      </c>
      <c r="AF13" s="61">
        <v>0.82899999999999996</v>
      </c>
      <c r="AG13" s="61">
        <v>0.80700000000000005</v>
      </c>
      <c r="AH13" s="61">
        <v>0.8</v>
      </c>
    </row>
    <row r="14" spans="1:34" x14ac:dyDescent="0.25">
      <c r="A14" s="19">
        <v>21</v>
      </c>
      <c r="B14" s="61">
        <v>0.94</v>
      </c>
      <c r="C14" s="61">
        <v>1.008</v>
      </c>
      <c r="D14" s="61">
        <v>1.0740000000000001</v>
      </c>
      <c r="E14" s="61">
        <v>1.1359999999999999</v>
      </c>
      <c r="F14" s="61">
        <v>1.1950000000000001</v>
      </c>
      <c r="G14" s="61">
        <v>1.25</v>
      </c>
      <c r="H14" s="61">
        <v>1.3009999999999999</v>
      </c>
      <c r="I14" s="61">
        <v>1.3480000000000001</v>
      </c>
      <c r="J14" s="61">
        <v>1.377</v>
      </c>
      <c r="K14" s="61">
        <v>1.3280000000000001</v>
      </c>
      <c r="L14" s="61">
        <v>1.1839999999999999</v>
      </c>
      <c r="M14" s="61">
        <v>1.0549999999999999</v>
      </c>
      <c r="N14" s="61">
        <v>0.94599999999999995</v>
      </c>
      <c r="O14" s="61">
        <v>0.86399999999999999</v>
      </c>
      <c r="P14" s="61">
        <v>0.81599999999999995</v>
      </c>
      <c r="Q14" s="61">
        <v>0.8</v>
      </c>
      <c r="R14" s="8"/>
      <c r="S14" s="61">
        <v>0.442</v>
      </c>
      <c r="T14" s="61">
        <v>0.56699999999999995</v>
      </c>
      <c r="U14" s="61">
        <v>0.68799999999999994</v>
      </c>
      <c r="V14" s="61">
        <v>0.80300000000000005</v>
      </c>
      <c r="W14" s="61">
        <v>0.91100000000000003</v>
      </c>
      <c r="X14" s="61">
        <v>1.0129999999999999</v>
      </c>
      <c r="Y14" s="61">
        <v>1.107</v>
      </c>
      <c r="Z14" s="61">
        <v>1.1930000000000001</v>
      </c>
      <c r="AA14" s="61">
        <v>1.25</v>
      </c>
      <c r="AB14" s="61">
        <v>1.212</v>
      </c>
      <c r="AC14" s="61">
        <v>1.1000000000000001</v>
      </c>
      <c r="AD14" s="61">
        <v>0.999</v>
      </c>
      <c r="AE14" s="61">
        <v>0.91400000000000003</v>
      </c>
      <c r="AF14" s="61">
        <v>0.85</v>
      </c>
      <c r="AG14" s="61">
        <v>0.81200000000000006</v>
      </c>
      <c r="AH14" s="61">
        <v>0.8</v>
      </c>
    </row>
    <row r="15" spans="1:34" x14ac:dyDescent="0.25">
      <c r="A15" s="19">
        <v>22</v>
      </c>
      <c r="B15" s="61">
        <v>1.1779999999999999</v>
      </c>
      <c r="C15" s="61">
        <v>1.2609999999999999</v>
      </c>
      <c r="D15" s="61">
        <v>1.341</v>
      </c>
      <c r="E15" s="61">
        <v>1.417</v>
      </c>
      <c r="F15" s="61">
        <v>1.4890000000000001</v>
      </c>
      <c r="G15" s="61">
        <v>1.556</v>
      </c>
      <c r="H15" s="61">
        <v>1.6180000000000001</v>
      </c>
      <c r="I15" s="61">
        <v>1.675</v>
      </c>
      <c r="J15" s="61">
        <v>1.708</v>
      </c>
      <c r="K15" s="61">
        <v>1.631</v>
      </c>
      <c r="L15" s="61">
        <v>1.405</v>
      </c>
      <c r="M15" s="61">
        <v>1.2010000000000001</v>
      </c>
      <c r="N15" s="61">
        <v>1.03</v>
      </c>
      <c r="O15" s="61">
        <v>0.90100000000000002</v>
      </c>
      <c r="P15" s="61">
        <v>0.82499999999999996</v>
      </c>
      <c r="Q15" s="61">
        <v>0.8</v>
      </c>
      <c r="R15" s="8"/>
      <c r="S15" s="61">
        <v>0.307</v>
      </c>
      <c r="T15" s="61">
        <v>0.49</v>
      </c>
      <c r="U15" s="61">
        <v>0.66600000000000004</v>
      </c>
      <c r="V15" s="61">
        <v>0.83399999999999996</v>
      </c>
      <c r="W15" s="61">
        <v>0.99199999999999999</v>
      </c>
      <c r="X15" s="61">
        <v>1.1399999999999999</v>
      </c>
      <c r="Y15" s="61">
        <v>1.278</v>
      </c>
      <c r="Z15" s="61">
        <v>1.4039999999999999</v>
      </c>
      <c r="AA15" s="61">
        <v>1.486</v>
      </c>
      <c r="AB15" s="61">
        <v>1.4279999999999999</v>
      </c>
      <c r="AC15" s="61">
        <v>1.2569999999999999</v>
      </c>
      <c r="AD15" s="61">
        <v>1.103</v>
      </c>
      <c r="AE15" s="61">
        <v>0.97399999999999998</v>
      </c>
      <c r="AF15" s="61">
        <v>0.877</v>
      </c>
      <c r="AG15" s="61">
        <v>0.81899999999999995</v>
      </c>
      <c r="AH15" s="61">
        <v>0.8</v>
      </c>
    </row>
    <row r="16" spans="1:34" x14ac:dyDescent="0.25">
      <c r="A16" s="19">
        <v>23</v>
      </c>
      <c r="B16" s="61">
        <v>0.77700000000000002</v>
      </c>
      <c r="C16" s="61">
        <v>0.94899999999999995</v>
      </c>
      <c r="D16" s="61">
        <v>1.113</v>
      </c>
      <c r="E16" s="61">
        <v>1.27</v>
      </c>
      <c r="F16" s="61">
        <v>1.4179999999999999</v>
      </c>
      <c r="G16" s="61">
        <v>1.556</v>
      </c>
      <c r="H16" s="61">
        <v>1.6850000000000001</v>
      </c>
      <c r="I16" s="61">
        <v>1.802</v>
      </c>
      <c r="J16" s="61">
        <v>1.877</v>
      </c>
      <c r="K16" s="61">
        <v>1.7849999999999999</v>
      </c>
      <c r="L16" s="61">
        <v>1.5169999999999999</v>
      </c>
      <c r="M16" s="61">
        <v>1.276</v>
      </c>
      <c r="N16" s="61">
        <v>1.073</v>
      </c>
      <c r="O16" s="61">
        <v>0.92</v>
      </c>
      <c r="P16" s="61">
        <v>0.82899999999999996</v>
      </c>
      <c r="Q16" s="61">
        <v>0.8</v>
      </c>
      <c r="R16" s="8"/>
      <c r="S16" s="61">
        <v>0.214</v>
      </c>
      <c r="T16" s="61">
        <v>0.45</v>
      </c>
      <c r="U16" s="61">
        <v>0.67700000000000005</v>
      </c>
      <c r="V16" s="61">
        <v>0.89300000000000002</v>
      </c>
      <c r="W16" s="61">
        <v>1.0960000000000001</v>
      </c>
      <c r="X16" s="61">
        <v>1.288</v>
      </c>
      <c r="Y16" s="61">
        <v>1.4650000000000001</v>
      </c>
      <c r="Z16" s="61">
        <v>1.627</v>
      </c>
      <c r="AA16" s="61">
        <v>1.7330000000000001</v>
      </c>
      <c r="AB16" s="61">
        <v>1.6539999999999999</v>
      </c>
      <c r="AC16" s="61">
        <v>1.421</v>
      </c>
      <c r="AD16" s="61">
        <v>1.212</v>
      </c>
      <c r="AE16" s="61">
        <v>1.036</v>
      </c>
      <c r="AF16" s="61">
        <v>0.90400000000000003</v>
      </c>
      <c r="AG16" s="61">
        <v>0.82499999999999996</v>
      </c>
      <c r="AH16" s="61">
        <v>0.8</v>
      </c>
    </row>
    <row r="17" spans="1:34" x14ac:dyDescent="0.25">
      <c r="A17" s="19">
        <v>24</v>
      </c>
      <c r="B17" s="61">
        <v>0.63300000000000001</v>
      </c>
      <c r="C17" s="61">
        <v>0.86299999999999999</v>
      </c>
      <c r="D17" s="61">
        <v>1.0840000000000001</v>
      </c>
      <c r="E17" s="61">
        <v>1.294</v>
      </c>
      <c r="F17" s="61">
        <v>1.4930000000000001</v>
      </c>
      <c r="G17" s="61">
        <v>1.679</v>
      </c>
      <c r="H17" s="61">
        <v>1.8520000000000001</v>
      </c>
      <c r="I17" s="61">
        <v>2.0099999999999998</v>
      </c>
      <c r="J17" s="61">
        <v>2.1110000000000002</v>
      </c>
      <c r="K17" s="61">
        <v>1.9990000000000001</v>
      </c>
      <c r="L17" s="61">
        <v>1.6719999999999999</v>
      </c>
      <c r="M17" s="61">
        <v>1.379</v>
      </c>
      <c r="N17" s="61">
        <v>1.1319999999999999</v>
      </c>
      <c r="O17" s="61">
        <v>0.94599999999999995</v>
      </c>
      <c r="P17" s="61">
        <v>0.83499999999999996</v>
      </c>
      <c r="Q17" s="61">
        <v>0.8</v>
      </c>
      <c r="R17" s="8"/>
      <c r="S17" s="61">
        <v>5.0000000000000001E-3</v>
      </c>
      <c r="T17" s="61">
        <v>0.308</v>
      </c>
      <c r="U17" s="61">
        <v>0.59799999999999998</v>
      </c>
      <c r="V17" s="61">
        <v>0.874</v>
      </c>
      <c r="W17" s="61">
        <v>1.135</v>
      </c>
      <c r="X17" s="61">
        <v>1.38</v>
      </c>
      <c r="Y17" s="61">
        <v>1.607</v>
      </c>
      <c r="Z17" s="61">
        <v>1.8140000000000001</v>
      </c>
      <c r="AA17" s="61">
        <v>1.9510000000000001</v>
      </c>
      <c r="AB17" s="61">
        <v>1.853</v>
      </c>
      <c r="AC17" s="61">
        <v>1.5660000000000001</v>
      </c>
      <c r="AD17" s="61">
        <v>1.3080000000000001</v>
      </c>
      <c r="AE17" s="61">
        <v>1.0920000000000001</v>
      </c>
      <c r="AF17" s="61">
        <v>0.92900000000000005</v>
      </c>
      <c r="AG17" s="61">
        <v>0.83099999999999996</v>
      </c>
      <c r="AH17" s="61">
        <v>0.8</v>
      </c>
    </row>
    <row r="18" spans="1:34" x14ac:dyDescent="0.25">
      <c r="A18" s="19">
        <v>25</v>
      </c>
      <c r="B18" s="61">
        <v>0.67200000000000004</v>
      </c>
      <c r="C18" s="61">
        <v>0.94</v>
      </c>
      <c r="D18" s="61">
        <v>1.1970000000000001</v>
      </c>
      <c r="E18" s="61">
        <v>1.4419999999999999</v>
      </c>
      <c r="F18" s="61">
        <v>1.673</v>
      </c>
      <c r="G18" s="61">
        <v>1.89</v>
      </c>
      <c r="H18" s="61">
        <v>2.0910000000000002</v>
      </c>
      <c r="I18" s="61">
        <v>2.274</v>
      </c>
      <c r="J18" s="61">
        <v>2.391</v>
      </c>
      <c r="K18" s="61">
        <v>2.2559999999999998</v>
      </c>
      <c r="L18" s="61">
        <v>1.859</v>
      </c>
      <c r="M18" s="61">
        <v>1.5029999999999999</v>
      </c>
      <c r="N18" s="61">
        <v>1.2030000000000001</v>
      </c>
      <c r="O18" s="61">
        <v>0.97799999999999998</v>
      </c>
      <c r="P18" s="61">
        <v>0.84299999999999997</v>
      </c>
      <c r="Q18" s="61">
        <v>0.8</v>
      </c>
      <c r="R18" s="8"/>
      <c r="S18" s="61">
        <v>8.8999999999999996E-2</v>
      </c>
      <c r="T18" s="61">
        <v>0.42399999999999999</v>
      </c>
      <c r="U18" s="61">
        <v>0.745</v>
      </c>
      <c r="V18" s="61">
        <v>1.0509999999999999</v>
      </c>
      <c r="W18" s="61">
        <v>1.341</v>
      </c>
      <c r="X18" s="61">
        <v>1.611</v>
      </c>
      <c r="Y18" s="61">
        <v>1.863</v>
      </c>
      <c r="Z18" s="61">
        <v>2.093</v>
      </c>
      <c r="AA18" s="61">
        <v>2.242</v>
      </c>
      <c r="AB18" s="61">
        <v>2.12</v>
      </c>
      <c r="AC18" s="61">
        <v>1.76</v>
      </c>
      <c r="AD18" s="61">
        <v>1.4370000000000001</v>
      </c>
      <c r="AE18" s="61">
        <v>1.1659999999999999</v>
      </c>
      <c r="AF18" s="61">
        <v>0.96099999999999997</v>
      </c>
      <c r="AG18" s="61">
        <v>0.83899999999999997</v>
      </c>
      <c r="AH18" s="61">
        <v>0.8</v>
      </c>
    </row>
    <row r="19" spans="1:34" x14ac:dyDescent="0.25">
      <c r="A19" s="19">
        <v>26</v>
      </c>
      <c r="B19" s="61">
        <v>0.68400000000000005</v>
      </c>
      <c r="C19" s="61">
        <v>0.95</v>
      </c>
      <c r="D19" s="61">
        <v>1.206</v>
      </c>
      <c r="E19" s="61">
        <v>1.45</v>
      </c>
      <c r="F19" s="61">
        <v>1.68</v>
      </c>
      <c r="G19" s="61">
        <v>1.895</v>
      </c>
      <c r="H19" s="61">
        <v>2.0950000000000002</v>
      </c>
      <c r="I19" s="61">
        <v>2.278</v>
      </c>
      <c r="J19" s="61">
        <v>2.3940000000000001</v>
      </c>
      <c r="K19" s="61">
        <v>2.2589999999999999</v>
      </c>
      <c r="L19" s="61">
        <v>1.861</v>
      </c>
      <c r="M19" s="61">
        <v>1.504</v>
      </c>
      <c r="N19" s="61">
        <v>1.204</v>
      </c>
      <c r="O19" s="61">
        <v>0.97799999999999998</v>
      </c>
      <c r="P19" s="61">
        <v>0.84299999999999997</v>
      </c>
      <c r="Q19" s="61">
        <v>0.8</v>
      </c>
      <c r="R19" s="8"/>
      <c r="S19" s="61">
        <v>-0.10100000000000001</v>
      </c>
      <c r="T19" s="61">
        <v>0.25600000000000001</v>
      </c>
      <c r="U19" s="61">
        <v>0.59899999999999998</v>
      </c>
      <c r="V19" s="61">
        <v>0.92400000000000004</v>
      </c>
      <c r="W19" s="61">
        <v>1.2330000000000001</v>
      </c>
      <c r="X19" s="61">
        <v>1.5209999999999999</v>
      </c>
      <c r="Y19" s="61">
        <v>1.7889999999999999</v>
      </c>
      <c r="Z19" s="61">
        <v>2.0339999999999998</v>
      </c>
      <c r="AA19" s="61">
        <v>2.194</v>
      </c>
      <c r="AB19" s="61">
        <v>2.0760000000000001</v>
      </c>
      <c r="AC19" s="61">
        <v>1.728</v>
      </c>
      <c r="AD19" s="61">
        <v>1.4159999999999999</v>
      </c>
      <c r="AE19" s="61">
        <v>1.153</v>
      </c>
      <c r="AF19" s="61">
        <v>0.95599999999999996</v>
      </c>
      <c r="AG19" s="61">
        <v>0.83799999999999997</v>
      </c>
      <c r="AH19" s="61">
        <v>0.8</v>
      </c>
    </row>
    <row r="20" spans="1:34" x14ac:dyDescent="0.25">
      <c r="A20" s="19">
        <v>27</v>
      </c>
      <c r="B20" s="61">
        <v>0.29099999999999998</v>
      </c>
      <c r="C20" s="61">
        <v>0.60299999999999998</v>
      </c>
      <c r="D20" s="61">
        <v>0.90200000000000002</v>
      </c>
      <c r="E20" s="61">
        <v>1.1870000000000001</v>
      </c>
      <c r="F20" s="61">
        <v>1.456</v>
      </c>
      <c r="G20" s="61">
        <v>1.708</v>
      </c>
      <c r="H20" s="61">
        <v>1.9419999999999999</v>
      </c>
      <c r="I20" s="61">
        <v>2.1560000000000001</v>
      </c>
      <c r="J20" s="61">
        <v>2.294</v>
      </c>
      <c r="K20" s="61">
        <v>2.1669999999999998</v>
      </c>
      <c r="L20" s="61">
        <v>1.7949999999999999</v>
      </c>
      <c r="M20" s="61">
        <v>1.46</v>
      </c>
      <c r="N20" s="61">
        <v>1.179</v>
      </c>
      <c r="O20" s="61">
        <v>0.96699999999999997</v>
      </c>
      <c r="P20" s="61">
        <v>0.84</v>
      </c>
      <c r="Q20" s="61">
        <v>0.8</v>
      </c>
      <c r="R20" s="8"/>
      <c r="S20" s="61">
        <v>0.216</v>
      </c>
      <c r="T20" s="61">
        <v>0.53700000000000003</v>
      </c>
      <c r="U20" s="61">
        <v>0.84399999999999997</v>
      </c>
      <c r="V20" s="61">
        <v>1.137</v>
      </c>
      <c r="W20" s="61">
        <v>1.413</v>
      </c>
      <c r="X20" s="61">
        <v>1.6719999999999999</v>
      </c>
      <c r="Y20" s="61">
        <v>1.913</v>
      </c>
      <c r="Z20" s="61">
        <v>2.1320000000000001</v>
      </c>
      <c r="AA20" s="61">
        <v>2.2749999999999999</v>
      </c>
      <c r="AB20" s="61">
        <v>2.15</v>
      </c>
      <c r="AC20" s="61">
        <v>1.782</v>
      </c>
      <c r="AD20" s="61">
        <v>1.4510000000000001</v>
      </c>
      <c r="AE20" s="61">
        <v>1.1739999999999999</v>
      </c>
      <c r="AF20" s="61">
        <v>0.96499999999999997</v>
      </c>
      <c r="AG20" s="61">
        <v>0.84</v>
      </c>
      <c r="AH20" s="61">
        <v>0.8</v>
      </c>
    </row>
    <row r="21" spans="1:34" x14ac:dyDescent="0.25">
      <c r="A21" s="19">
        <v>28</v>
      </c>
      <c r="B21" s="61">
        <v>0.436</v>
      </c>
      <c r="C21" s="61">
        <v>0.73099999999999998</v>
      </c>
      <c r="D21" s="61">
        <v>1.014</v>
      </c>
      <c r="E21" s="61">
        <v>1.284</v>
      </c>
      <c r="F21" s="61">
        <v>1.538</v>
      </c>
      <c r="G21" s="61">
        <v>1.7769999999999999</v>
      </c>
      <c r="H21" s="61">
        <v>1.998</v>
      </c>
      <c r="I21" s="61">
        <v>2.2010000000000001</v>
      </c>
      <c r="J21" s="61">
        <v>2.331</v>
      </c>
      <c r="K21" s="61">
        <v>2.2010000000000001</v>
      </c>
      <c r="L21" s="61">
        <v>1.819</v>
      </c>
      <c r="M21" s="61">
        <v>1.476</v>
      </c>
      <c r="N21" s="61">
        <v>1.1879999999999999</v>
      </c>
      <c r="O21" s="61">
        <v>0.97099999999999997</v>
      </c>
      <c r="P21" s="61">
        <v>0.84099999999999997</v>
      </c>
      <c r="Q21" s="61">
        <v>0.8</v>
      </c>
      <c r="R21" s="8"/>
      <c r="S21" s="61">
        <v>0.11799999999999999</v>
      </c>
      <c r="T21" s="61">
        <v>0.45</v>
      </c>
      <c r="U21" s="61">
        <v>0.76800000000000002</v>
      </c>
      <c r="V21" s="61">
        <v>1.071</v>
      </c>
      <c r="W21" s="61">
        <v>1.357</v>
      </c>
      <c r="X21" s="61">
        <v>1.6259999999999999</v>
      </c>
      <c r="Y21" s="61">
        <v>1.8740000000000001</v>
      </c>
      <c r="Z21" s="61">
        <v>2.1019999999999999</v>
      </c>
      <c r="AA21" s="61">
        <v>2.25</v>
      </c>
      <c r="AB21" s="61">
        <v>2.1269999999999998</v>
      </c>
      <c r="AC21" s="61">
        <v>1.7649999999999999</v>
      </c>
      <c r="AD21" s="61">
        <v>1.44</v>
      </c>
      <c r="AE21" s="61">
        <v>1.1679999999999999</v>
      </c>
      <c r="AF21" s="61">
        <v>0.96199999999999997</v>
      </c>
      <c r="AG21" s="61">
        <v>0.83899999999999997</v>
      </c>
      <c r="AH21" s="61">
        <v>0.8</v>
      </c>
    </row>
    <row r="22" spans="1:34" x14ac:dyDescent="0.25">
      <c r="A22" s="19">
        <v>29</v>
      </c>
      <c r="B22" s="61">
        <v>0.35399999999999998</v>
      </c>
      <c r="C22" s="61">
        <v>0.65900000000000003</v>
      </c>
      <c r="D22" s="61">
        <v>0.95099999999999996</v>
      </c>
      <c r="E22" s="61">
        <v>1.2290000000000001</v>
      </c>
      <c r="F22" s="61">
        <v>1.492</v>
      </c>
      <c r="G22" s="61">
        <v>1.738</v>
      </c>
      <c r="H22" s="61">
        <v>1.966</v>
      </c>
      <c r="I22" s="61">
        <v>2.1749999999999998</v>
      </c>
      <c r="J22" s="61">
        <v>2.31</v>
      </c>
      <c r="K22" s="61">
        <v>2.1819999999999999</v>
      </c>
      <c r="L22" s="61">
        <v>1.8049999999999999</v>
      </c>
      <c r="M22" s="61">
        <v>1.4670000000000001</v>
      </c>
      <c r="N22" s="61">
        <v>1.1830000000000001</v>
      </c>
      <c r="O22" s="61">
        <v>0.96899999999999997</v>
      </c>
      <c r="P22" s="61">
        <v>0.84099999999999997</v>
      </c>
      <c r="Q22" s="61">
        <v>0.8</v>
      </c>
      <c r="R22" s="8"/>
      <c r="S22" s="61">
        <v>-6.3E-2</v>
      </c>
      <c r="T22" s="61">
        <v>0.28999999999999998</v>
      </c>
      <c r="U22" s="61">
        <v>0.628</v>
      </c>
      <c r="V22" s="61">
        <v>0.95</v>
      </c>
      <c r="W22" s="61">
        <v>1.254</v>
      </c>
      <c r="X22" s="61">
        <v>1.5389999999999999</v>
      </c>
      <c r="Y22" s="61">
        <v>1.8029999999999999</v>
      </c>
      <c r="Z22" s="61">
        <v>2.0449999999999999</v>
      </c>
      <c r="AA22" s="61">
        <v>2.2040000000000002</v>
      </c>
      <c r="AB22" s="61">
        <v>2.085</v>
      </c>
      <c r="AC22" s="61">
        <v>1.7350000000000001</v>
      </c>
      <c r="AD22" s="61">
        <v>1.42</v>
      </c>
      <c r="AE22" s="61">
        <v>1.1559999999999999</v>
      </c>
      <c r="AF22" s="61">
        <v>0.95699999999999996</v>
      </c>
      <c r="AG22" s="61">
        <v>0.83799999999999997</v>
      </c>
      <c r="AH22" s="61">
        <v>0.8</v>
      </c>
    </row>
    <row r="23" spans="1:34" x14ac:dyDescent="0.25">
      <c r="A23" s="19">
        <v>30</v>
      </c>
      <c r="B23" s="61">
        <v>0.255</v>
      </c>
      <c r="C23" s="61">
        <v>0.57099999999999995</v>
      </c>
      <c r="D23" s="61">
        <v>0.874</v>
      </c>
      <c r="E23" s="61">
        <v>1.163</v>
      </c>
      <c r="F23" s="61">
        <v>1.4350000000000001</v>
      </c>
      <c r="G23" s="61">
        <v>1.6910000000000001</v>
      </c>
      <c r="H23" s="61">
        <v>1.9279999999999999</v>
      </c>
      <c r="I23" s="61">
        <v>2.145</v>
      </c>
      <c r="J23" s="61">
        <v>2.2850000000000001</v>
      </c>
      <c r="K23" s="61">
        <v>2.1589999999999998</v>
      </c>
      <c r="L23" s="61">
        <v>1.7889999999999999</v>
      </c>
      <c r="M23" s="61">
        <v>1.456</v>
      </c>
      <c r="N23" s="61">
        <v>1.1759999999999999</v>
      </c>
      <c r="O23" s="61">
        <v>0.96599999999999997</v>
      </c>
      <c r="P23" s="61">
        <v>0.84</v>
      </c>
      <c r="Q23" s="61">
        <v>0.8</v>
      </c>
      <c r="R23" s="8"/>
      <c r="S23" s="61">
        <v>-5.6000000000000001E-2</v>
      </c>
      <c r="T23" s="61">
        <v>0.29599999999999999</v>
      </c>
      <c r="U23" s="61">
        <v>0.63300000000000001</v>
      </c>
      <c r="V23" s="61">
        <v>0.95499999999999996</v>
      </c>
      <c r="W23" s="61">
        <v>1.258</v>
      </c>
      <c r="X23" s="61">
        <v>1.542</v>
      </c>
      <c r="Y23" s="61">
        <v>1.806</v>
      </c>
      <c r="Z23" s="61">
        <v>2.048</v>
      </c>
      <c r="AA23" s="61">
        <v>2.206</v>
      </c>
      <c r="AB23" s="61">
        <v>2.0859999999999999</v>
      </c>
      <c r="AC23" s="61">
        <v>1.736</v>
      </c>
      <c r="AD23" s="61">
        <v>1.421</v>
      </c>
      <c r="AE23" s="61">
        <v>1.1559999999999999</v>
      </c>
      <c r="AF23" s="61">
        <v>0.95699999999999996</v>
      </c>
      <c r="AG23" s="61">
        <v>0.83799999999999997</v>
      </c>
      <c r="AH23" s="61">
        <v>0.8</v>
      </c>
    </row>
    <row r="24" spans="1:34" x14ac:dyDescent="0.25">
      <c r="A24" s="19">
        <v>31</v>
      </c>
      <c r="B24" s="61">
        <v>9.7000000000000003E-2</v>
      </c>
      <c r="C24" s="61">
        <v>0.43099999999999999</v>
      </c>
      <c r="D24" s="61">
        <v>0.752</v>
      </c>
      <c r="E24" s="61">
        <v>1.0569999999999999</v>
      </c>
      <c r="F24" s="61">
        <v>1.345</v>
      </c>
      <c r="G24" s="61">
        <v>1.615</v>
      </c>
      <c r="H24" s="61">
        <v>1.8660000000000001</v>
      </c>
      <c r="I24" s="61">
        <v>2.0950000000000002</v>
      </c>
      <c r="J24" s="61">
        <v>2.2450000000000001</v>
      </c>
      <c r="K24" s="61">
        <v>2.1219999999999999</v>
      </c>
      <c r="L24" s="61">
        <v>1.762</v>
      </c>
      <c r="M24" s="61">
        <v>1.4379999999999999</v>
      </c>
      <c r="N24" s="61">
        <v>1.1659999999999999</v>
      </c>
      <c r="O24" s="61">
        <v>0.96099999999999997</v>
      </c>
      <c r="P24" s="61">
        <v>0.83899999999999997</v>
      </c>
      <c r="Q24" s="61">
        <v>0.8</v>
      </c>
      <c r="R24" s="8"/>
      <c r="S24" s="61">
        <v>-0.16300000000000001</v>
      </c>
      <c r="T24" s="61">
        <v>0.20200000000000001</v>
      </c>
      <c r="U24" s="61">
        <v>0.55100000000000005</v>
      </c>
      <c r="V24" s="61">
        <v>0.88300000000000001</v>
      </c>
      <c r="W24" s="61">
        <v>1.1970000000000001</v>
      </c>
      <c r="X24" s="61">
        <v>1.492</v>
      </c>
      <c r="Y24" s="61">
        <v>1.764</v>
      </c>
      <c r="Z24" s="61">
        <v>2.0139999999999998</v>
      </c>
      <c r="AA24" s="61">
        <v>2.1779999999999999</v>
      </c>
      <c r="AB24" s="61">
        <v>2.0609999999999999</v>
      </c>
      <c r="AC24" s="61">
        <v>1.718</v>
      </c>
      <c r="AD24" s="61">
        <v>1.409</v>
      </c>
      <c r="AE24" s="61">
        <v>1.149</v>
      </c>
      <c r="AF24" s="61">
        <v>0.95399999999999996</v>
      </c>
      <c r="AG24" s="61">
        <v>0.83699999999999997</v>
      </c>
      <c r="AH24" s="61">
        <v>0.8</v>
      </c>
    </row>
    <row r="25" spans="1:34" x14ac:dyDescent="0.25">
      <c r="A25" s="19">
        <v>32</v>
      </c>
      <c r="B25" s="61">
        <v>2.1999999999999999E-2</v>
      </c>
      <c r="C25" s="61">
        <v>0.36499999999999999</v>
      </c>
      <c r="D25" s="61">
        <v>0.69399999999999995</v>
      </c>
      <c r="E25" s="61">
        <v>1.0069999999999999</v>
      </c>
      <c r="F25" s="61">
        <v>1.3029999999999999</v>
      </c>
      <c r="G25" s="61">
        <v>1.58</v>
      </c>
      <c r="H25" s="61">
        <v>1.837</v>
      </c>
      <c r="I25" s="61">
        <v>2.0720000000000001</v>
      </c>
      <c r="J25" s="61">
        <v>2.226</v>
      </c>
      <c r="K25" s="61">
        <v>2.105</v>
      </c>
      <c r="L25" s="61">
        <v>1.7490000000000001</v>
      </c>
      <c r="M25" s="61">
        <v>1.43</v>
      </c>
      <c r="N25" s="61">
        <v>1.161</v>
      </c>
      <c r="O25" s="61">
        <v>0.95899999999999996</v>
      </c>
      <c r="P25" s="61">
        <v>0.83799999999999997</v>
      </c>
      <c r="Q25" s="61">
        <v>0.8</v>
      </c>
      <c r="R25" s="8"/>
      <c r="S25" s="61">
        <v>0.56699999999999995</v>
      </c>
      <c r="T25" s="61">
        <v>0.84699999999999998</v>
      </c>
      <c r="U25" s="61">
        <v>1.1160000000000001</v>
      </c>
      <c r="V25" s="61">
        <v>1.3720000000000001</v>
      </c>
      <c r="W25" s="61">
        <v>1.613</v>
      </c>
      <c r="X25" s="61">
        <v>1.84</v>
      </c>
      <c r="Y25" s="61">
        <v>2.0499999999999998</v>
      </c>
      <c r="Z25" s="61">
        <v>2.242</v>
      </c>
      <c r="AA25" s="61">
        <v>2.3639999999999999</v>
      </c>
      <c r="AB25" s="61">
        <v>2.2320000000000002</v>
      </c>
      <c r="AC25" s="61">
        <v>1.841</v>
      </c>
      <c r="AD25" s="61">
        <v>1.4910000000000001</v>
      </c>
      <c r="AE25" s="61">
        <v>1.1970000000000001</v>
      </c>
      <c r="AF25" s="61">
        <v>0.97499999999999998</v>
      </c>
      <c r="AG25" s="61">
        <v>0.84199999999999997</v>
      </c>
      <c r="AH25" s="61">
        <v>0.8</v>
      </c>
    </row>
    <row r="26" spans="1:34" x14ac:dyDescent="0.25">
      <c r="A26" s="19">
        <v>33</v>
      </c>
      <c r="B26" s="61">
        <v>0.28399999999999997</v>
      </c>
      <c r="C26" s="61">
        <v>0.59699999999999998</v>
      </c>
      <c r="D26" s="61">
        <v>0.89700000000000002</v>
      </c>
      <c r="E26" s="61">
        <v>1.1819999999999999</v>
      </c>
      <c r="F26" s="61">
        <v>1.452</v>
      </c>
      <c r="G26" s="61">
        <v>1.7050000000000001</v>
      </c>
      <c r="H26" s="61">
        <v>1.9390000000000001</v>
      </c>
      <c r="I26" s="61">
        <v>2.1539999999999999</v>
      </c>
      <c r="J26" s="61">
        <v>2.2919999999999998</v>
      </c>
      <c r="K26" s="61">
        <v>2.1659999999999999</v>
      </c>
      <c r="L26" s="61">
        <v>1.7929999999999999</v>
      </c>
      <c r="M26" s="61">
        <v>1.4590000000000001</v>
      </c>
      <c r="N26" s="61">
        <v>1.1779999999999999</v>
      </c>
      <c r="O26" s="61">
        <v>0.96699999999999997</v>
      </c>
      <c r="P26" s="61">
        <v>0.84</v>
      </c>
      <c r="Q26" s="61">
        <v>0.8</v>
      </c>
      <c r="R26" s="8"/>
      <c r="S26" s="61">
        <v>0.36399999999999999</v>
      </c>
      <c r="T26" s="61">
        <v>0.66700000000000004</v>
      </c>
      <c r="U26" s="61">
        <v>0.95799999999999996</v>
      </c>
      <c r="V26" s="61">
        <v>1.236</v>
      </c>
      <c r="W26" s="61">
        <v>1.4970000000000001</v>
      </c>
      <c r="X26" s="61">
        <v>1.7430000000000001</v>
      </c>
      <c r="Y26" s="61">
        <v>1.97</v>
      </c>
      <c r="Z26" s="61">
        <v>2.1779999999999999</v>
      </c>
      <c r="AA26" s="61">
        <v>2.3130000000000002</v>
      </c>
      <c r="AB26" s="61">
        <v>2.1840000000000002</v>
      </c>
      <c r="AC26" s="61">
        <v>1.8069999999999999</v>
      </c>
      <c r="AD26" s="61">
        <v>1.468</v>
      </c>
      <c r="AE26" s="61">
        <v>1.1830000000000001</v>
      </c>
      <c r="AF26" s="61">
        <v>0.96899999999999997</v>
      </c>
      <c r="AG26" s="61">
        <v>0.84099999999999997</v>
      </c>
      <c r="AH26" s="61">
        <v>0.8</v>
      </c>
    </row>
    <row r="27" spans="1:34" x14ac:dyDescent="0.25">
      <c r="A27" s="19">
        <v>34</v>
      </c>
      <c r="B27" s="61">
        <v>0.41599999999999998</v>
      </c>
      <c r="C27" s="61">
        <v>0.71399999999999997</v>
      </c>
      <c r="D27" s="61">
        <v>0.999</v>
      </c>
      <c r="E27" s="61">
        <v>1.2709999999999999</v>
      </c>
      <c r="F27" s="61">
        <v>1.5269999999999999</v>
      </c>
      <c r="G27" s="61">
        <v>1.768</v>
      </c>
      <c r="H27" s="61">
        <v>1.9910000000000001</v>
      </c>
      <c r="I27" s="61">
        <v>2.1949999999999998</v>
      </c>
      <c r="J27" s="61">
        <v>2.3260000000000001</v>
      </c>
      <c r="K27" s="61">
        <v>2.1960000000000002</v>
      </c>
      <c r="L27" s="61">
        <v>1.8160000000000001</v>
      </c>
      <c r="M27" s="61">
        <v>1.474</v>
      </c>
      <c r="N27" s="61">
        <v>1.1870000000000001</v>
      </c>
      <c r="O27" s="61">
        <v>0.97</v>
      </c>
      <c r="P27" s="61">
        <v>0.84099999999999997</v>
      </c>
      <c r="Q27" s="61">
        <v>0.8</v>
      </c>
      <c r="R27" s="8"/>
      <c r="S27" s="61">
        <v>0.73399999999999999</v>
      </c>
      <c r="T27" s="61">
        <v>0.995</v>
      </c>
      <c r="U27" s="61">
        <v>1.2450000000000001</v>
      </c>
      <c r="V27" s="61">
        <v>1.4830000000000001</v>
      </c>
      <c r="W27" s="61">
        <v>1.708</v>
      </c>
      <c r="X27" s="61">
        <v>1.919</v>
      </c>
      <c r="Y27" s="61">
        <v>2.1150000000000002</v>
      </c>
      <c r="Z27" s="61">
        <v>2.294</v>
      </c>
      <c r="AA27" s="61">
        <v>2.407</v>
      </c>
      <c r="AB27" s="61">
        <v>2.27</v>
      </c>
      <c r="AC27" s="61">
        <v>1.87</v>
      </c>
      <c r="AD27" s="61">
        <v>1.51</v>
      </c>
      <c r="AE27" s="61">
        <v>1.2070000000000001</v>
      </c>
      <c r="AF27" s="61">
        <v>0.98</v>
      </c>
      <c r="AG27" s="61">
        <v>0.84299999999999997</v>
      </c>
      <c r="AH27" s="61">
        <v>0.8</v>
      </c>
    </row>
    <row r="28" spans="1:34" x14ac:dyDescent="0.25">
      <c r="A28" s="19">
        <v>35</v>
      </c>
      <c r="B28" s="61">
        <v>0.755</v>
      </c>
      <c r="C28" s="61">
        <v>1.014</v>
      </c>
      <c r="D28" s="61">
        <v>1.262</v>
      </c>
      <c r="E28" s="61">
        <v>1.4970000000000001</v>
      </c>
      <c r="F28" s="61">
        <v>1.72</v>
      </c>
      <c r="G28" s="61">
        <v>1.929</v>
      </c>
      <c r="H28" s="61">
        <v>2.1230000000000002</v>
      </c>
      <c r="I28" s="61">
        <v>2.2999999999999998</v>
      </c>
      <c r="J28" s="61">
        <v>2.4119999999999999</v>
      </c>
      <c r="K28" s="61">
        <v>2.2749999999999999</v>
      </c>
      <c r="L28" s="61">
        <v>1.873</v>
      </c>
      <c r="M28" s="61">
        <v>1.512</v>
      </c>
      <c r="N28" s="61">
        <v>1.2090000000000001</v>
      </c>
      <c r="O28" s="61">
        <v>0.98</v>
      </c>
      <c r="P28" s="61">
        <v>0.84399999999999997</v>
      </c>
      <c r="Q28" s="61">
        <v>0.8</v>
      </c>
      <c r="R28" s="8"/>
      <c r="S28" s="61">
        <v>0.92200000000000004</v>
      </c>
      <c r="T28" s="61">
        <v>1.161</v>
      </c>
      <c r="U28" s="61">
        <v>1.39</v>
      </c>
      <c r="V28" s="61">
        <v>1.609</v>
      </c>
      <c r="W28" s="61">
        <v>1.8149999999999999</v>
      </c>
      <c r="X28" s="61">
        <v>2.0089999999999999</v>
      </c>
      <c r="Y28" s="61">
        <v>2.1880000000000002</v>
      </c>
      <c r="Z28" s="61">
        <v>2.3519999999999999</v>
      </c>
      <c r="AA28" s="61">
        <v>2.4550000000000001</v>
      </c>
      <c r="AB28" s="61">
        <v>2.3140000000000001</v>
      </c>
      <c r="AC28" s="61">
        <v>1.9019999999999999</v>
      </c>
      <c r="AD28" s="61">
        <v>1.5309999999999999</v>
      </c>
      <c r="AE28" s="61">
        <v>1.2190000000000001</v>
      </c>
      <c r="AF28" s="61">
        <v>0.98499999999999999</v>
      </c>
      <c r="AG28" s="61">
        <v>0.84499999999999997</v>
      </c>
      <c r="AH28" s="61">
        <v>0.8</v>
      </c>
    </row>
    <row r="29" spans="1:34" x14ac:dyDescent="0.25">
      <c r="A29" s="19">
        <v>36</v>
      </c>
      <c r="B29" s="61">
        <v>0.47599999999999998</v>
      </c>
      <c r="C29" s="61">
        <v>0.71599999999999997</v>
      </c>
      <c r="D29" s="61">
        <v>0.94599999999999995</v>
      </c>
      <c r="E29" s="61">
        <v>1.165</v>
      </c>
      <c r="F29" s="61">
        <v>1.3720000000000001</v>
      </c>
      <c r="G29" s="61">
        <v>1.5660000000000001</v>
      </c>
      <c r="H29" s="61">
        <v>1.746</v>
      </c>
      <c r="I29" s="61">
        <v>1.91</v>
      </c>
      <c r="J29" s="61">
        <v>2.016</v>
      </c>
      <c r="K29" s="61">
        <v>1.913</v>
      </c>
      <c r="L29" s="61">
        <v>1.61</v>
      </c>
      <c r="M29" s="61">
        <v>1.337</v>
      </c>
      <c r="N29" s="61">
        <v>1.1080000000000001</v>
      </c>
      <c r="O29" s="61">
        <v>0.93600000000000005</v>
      </c>
      <c r="P29" s="61">
        <v>0.83299999999999996</v>
      </c>
      <c r="Q29" s="61">
        <v>0.8</v>
      </c>
      <c r="R29" s="8"/>
      <c r="S29" s="61">
        <v>0.85</v>
      </c>
      <c r="T29" s="61">
        <v>1.0469999999999999</v>
      </c>
      <c r="U29" s="61">
        <v>1.2350000000000001</v>
      </c>
      <c r="V29" s="61">
        <v>1.415</v>
      </c>
      <c r="W29" s="61">
        <v>1.585</v>
      </c>
      <c r="X29" s="61">
        <v>1.744</v>
      </c>
      <c r="Y29" s="61">
        <v>1.8919999999999999</v>
      </c>
      <c r="Z29" s="61">
        <v>2.0270000000000001</v>
      </c>
      <c r="AA29" s="61">
        <v>2.1120000000000001</v>
      </c>
      <c r="AB29" s="61">
        <v>2</v>
      </c>
      <c r="AC29" s="61">
        <v>1.673</v>
      </c>
      <c r="AD29" s="61">
        <v>1.379</v>
      </c>
      <c r="AE29" s="61">
        <v>1.1319999999999999</v>
      </c>
      <c r="AF29" s="61">
        <v>0.94699999999999995</v>
      </c>
      <c r="AG29" s="61">
        <v>0.83499999999999996</v>
      </c>
      <c r="AH29" s="61">
        <v>0.8</v>
      </c>
    </row>
    <row r="30" spans="1:34" x14ac:dyDescent="0.25">
      <c r="A30" s="19">
        <v>37</v>
      </c>
      <c r="B30" s="61">
        <v>0.38500000000000001</v>
      </c>
      <c r="C30" s="61">
        <v>0.58499999999999996</v>
      </c>
      <c r="D30" s="61">
        <v>0.77600000000000002</v>
      </c>
      <c r="E30" s="61">
        <v>0.95899999999999996</v>
      </c>
      <c r="F30" s="61">
        <v>1.131</v>
      </c>
      <c r="G30" s="61">
        <v>1.292</v>
      </c>
      <c r="H30" s="61">
        <v>1.4419999999999999</v>
      </c>
      <c r="I30" s="61">
        <v>1.579</v>
      </c>
      <c r="J30" s="61">
        <v>1.6679999999999999</v>
      </c>
      <c r="K30" s="61">
        <v>1.595</v>
      </c>
      <c r="L30" s="61">
        <v>1.3779999999999999</v>
      </c>
      <c r="M30" s="61">
        <v>1.1839999999999999</v>
      </c>
      <c r="N30" s="61">
        <v>1.02</v>
      </c>
      <c r="O30" s="61">
        <v>0.89700000000000002</v>
      </c>
      <c r="P30" s="61">
        <v>0.82299999999999995</v>
      </c>
      <c r="Q30" s="61">
        <v>0.8</v>
      </c>
      <c r="R30" s="8"/>
      <c r="S30" s="61">
        <v>1.19</v>
      </c>
      <c r="T30" s="61">
        <v>1.298</v>
      </c>
      <c r="U30" s="61">
        <v>1.4</v>
      </c>
      <c r="V30" s="61">
        <v>1.498</v>
      </c>
      <c r="W30" s="61">
        <v>1.59</v>
      </c>
      <c r="X30" s="61">
        <v>1.677</v>
      </c>
      <c r="Y30" s="61">
        <v>1.7569999999999999</v>
      </c>
      <c r="Z30" s="61">
        <v>1.83</v>
      </c>
      <c r="AA30" s="61">
        <v>1.8740000000000001</v>
      </c>
      <c r="AB30" s="61">
        <v>1.7829999999999999</v>
      </c>
      <c r="AC30" s="61">
        <v>1.5149999999999999</v>
      </c>
      <c r="AD30" s="61">
        <v>1.274</v>
      </c>
      <c r="AE30" s="61">
        <v>1.0720000000000001</v>
      </c>
      <c r="AF30" s="61">
        <v>0.92</v>
      </c>
      <c r="AG30" s="61">
        <v>0.82899999999999996</v>
      </c>
      <c r="AH30" s="61">
        <v>0.8</v>
      </c>
    </row>
    <row r="31" spans="1:34" x14ac:dyDescent="0.25">
      <c r="A31" s="19">
        <v>38</v>
      </c>
      <c r="B31" s="61">
        <v>0.80100000000000005</v>
      </c>
      <c r="C31" s="61">
        <v>0.90200000000000002</v>
      </c>
      <c r="D31" s="61">
        <v>0.999</v>
      </c>
      <c r="E31" s="61">
        <v>1.0920000000000001</v>
      </c>
      <c r="F31" s="61">
        <v>1.179</v>
      </c>
      <c r="G31" s="61">
        <v>1.2609999999999999</v>
      </c>
      <c r="H31" s="61">
        <v>1.337</v>
      </c>
      <c r="I31" s="61">
        <v>1.4059999999999999</v>
      </c>
      <c r="J31" s="61">
        <v>1.45</v>
      </c>
      <c r="K31" s="61">
        <v>1.395</v>
      </c>
      <c r="L31" s="61">
        <v>1.2330000000000001</v>
      </c>
      <c r="M31" s="61">
        <v>1.087</v>
      </c>
      <c r="N31" s="61">
        <v>0.96499999999999997</v>
      </c>
      <c r="O31" s="61">
        <v>0.873</v>
      </c>
      <c r="P31" s="61">
        <v>0.81799999999999995</v>
      </c>
      <c r="Q31" s="61">
        <v>0.8</v>
      </c>
      <c r="R31" s="8"/>
      <c r="S31" s="61">
        <v>0.81799999999999995</v>
      </c>
      <c r="T31" s="61">
        <v>0.91800000000000004</v>
      </c>
      <c r="U31" s="61">
        <v>1.0129999999999999</v>
      </c>
      <c r="V31" s="61">
        <v>1.103</v>
      </c>
      <c r="W31" s="61">
        <v>1.1890000000000001</v>
      </c>
      <c r="X31" s="61">
        <v>1.2689999999999999</v>
      </c>
      <c r="Y31" s="61">
        <v>1.343</v>
      </c>
      <c r="Z31" s="61">
        <v>1.411</v>
      </c>
      <c r="AA31" s="61">
        <v>1.454</v>
      </c>
      <c r="AB31" s="61">
        <v>1.399</v>
      </c>
      <c r="AC31" s="61">
        <v>1.2350000000000001</v>
      </c>
      <c r="AD31" s="61">
        <v>1.089</v>
      </c>
      <c r="AE31" s="61">
        <v>0.96599999999999997</v>
      </c>
      <c r="AF31" s="61">
        <v>0.873</v>
      </c>
      <c r="AG31" s="61">
        <v>0.81799999999999995</v>
      </c>
      <c r="AH31" s="61">
        <v>0.8</v>
      </c>
    </row>
    <row r="32" spans="1:34" x14ac:dyDescent="0.25">
      <c r="A32" s="19">
        <v>39</v>
      </c>
      <c r="B32" s="61">
        <v>0.79600000000000004</v>
      </c>
      <c r="C32" s="61">
        <v>0.84699999999999998</v>
      </c>
      <c r="D32" s="61">
        <v>0.89600000000000002</v>
      </c>
      <c r="E32" s="61">
        <v>0.94299999999999995</v>
      </c>
      <c r="F32" s="61">
        <v>0.98699999999999999</v>
      </c>
      <c r="G32" s="61">
        <v>1.028</v>
      </c>
      <c r="H32" s="61">
        <v>1.0660000000000001</v>
      </c>
      <c r="I32" s="61">
        <v>1.1020000000000001</v>
      </c>
      <c r="J32" s="61">
        <v>1.1240000000000001</v>
      </c>
      <c r="K32" s="61">
        <v>1.0960000000000001</v>
      </c>
      <c r="L32" s="61">
        <v>1.0149999999999999</v>
      </c>
      <c r="M32" s="61">
        <v>0.94299999999999995</v>
      </c>
      <c r="N32" s="61">
        <v>0.88200000000000001</v>
      </c>
      <c r="O32" s="61">
        <v>0.83599999999999997</v>
      </c>
      <c r="P32" s="61">
        <v>0.80900000000000005</v>
      </c>
      <c r="Q32" s="61">
        <v>0.8</v>
      </c>
      <c r="R32" s="8"/>
      <c r="S32" s="61">
        <v>1.119</v>
      </c>
      <c r="T32" s="61">
        <v>1.133</v>
      </c>
      <c r="U32" s="61">
        <v>1.1459999999999999</v>
      </c>
      <c r="V32" s="61">
        <v>1.159</v>
      </c>
      <c r="W32" s="61">
        <v>1.171</v>
      </c>
      <c r="X32" s="61">
        <v>1.1819999999999999</v>
      </c>
      <c r="Y32" s="61">
        <v>1.1930000000000001</v>
      </c>
      <c r="Z32" s="61">
        <v>1.202</v>
      </c>
      <c r="AA32" s="61">
        <v>1.206</v>
      </c>
      <c r="AB32" s="61">
        <v>1.1719999999999999</v>
      </c>
      <c r="AC32" s="61">
        <v>1.07</v>
      </c>
      <c r="AD32" s="61">
        <v>0.97899999999999998</v>
      </c>
      <c r="AE32" s="61">
        <v>0.90300000000000002</v>
      </c>
      <c r="AF32" s="61">
        <v>0.84499999999999997</v>
      </c>
      <c r="AG32" s="61">
        <v>0.81100000000000005</v>
      </c>
      <c r="AH32" s="61">
        <v>0.8</v>
      </c>
    </row>
    <row r="33" spans="1:34" x14ac:dyDescent="0.25">
      <c r="A33" s="19">
        <v>40</v>
      </c>
      <c r="B33" s="61">
        <v>0.60399999999999998</v>
      </c>
      <c r="C33" s="61">
        <v>0.61799999999999999</v>
      </c>
      <c r="D33" s="61">
        <v>0.63400000000000001</v>
      </c>
      <c r="E33" s="61">
        <v>0.65100000000000002</v>
      </c>
      <c r="F33" s="61">
        <v>0.66800000000000004</v>
      </c>
      <c r="G33" s="61">
        <v>0.68600000000000005</v>
      </c>
      <c r="H33" s="61">
        <v>0.70399999999999996</v>
      </c>
      <c r="I33" s="61">
        <v>0.72099999999999997</v>
      </c>
      <c r="J33" s="61">
        <v>0.73699999999999999</v>
      </c>
      <c r="K33" s="61">
        <v>0.752</v>
      </c>
      <c r="L33" s="61">
        <v>0.76600000000000001</v>
      </c>
      <c r="M33" s="61">
        <v>0.77800000000000002</v>
      </c>
      <c r="N33" s="61">
        <v>0.78800000000000003</v>
      </c>
      <c r="O33" s="61">
        <v>0.79500000000000004</v>
      </c>
      <c r="P33" s="61">
        <v>0.79900000000000004</v>
      </c>
      <c r="Q33" s="61">
        <v>0.8</v>
      </c>
      <c r="R33" s="8"/>
      <c r="S33" s="61">
        <v>0.78900000000000003</v>
      </c>
      <c r="T33" s="61">
        <v>0.78900000000000003</v>
      </c>
      <c r="U33" s="61">
        <v>0.79</v>
      </c>
      <c r="V33" s="61">
        <v>0.79100000000000004</v>
      </c>
      <c r="W33" s="61">
        <v>0.79200000000000004</v>
      </c>
      <c r="X33" s="61">
        <v>0.79300000000000004</v>
      </c>
      <c r="Y33" s="61">
        <v>0.79400000000000004</v>
      </c>
      <c r="Z33" s="61">
        <v>0.79500000000000004</v>
      </c>
      <c r="AA33" s="61">
        <v>0.79600000000000004</v>
      </c>
      <c r="AB33" s="61">
        <v>0.79700000000000004</v>
      </c>
      <c r="AC33" s="61">
        <v>0.79800000000000004</v>
      </c>
      <c r="AD33" s="61">
        <v>0.79900000000000004</v>
      </c>
      <c r="AE33" s="61">
        <v>0.79900000000000004</v>
      </c>
      <c r="AF33" s="61">
        <v>0.8</v>
      </c>
      <c r="AG33" s="61">
        <v>0.8</v>
      </c>
      <c r="AH33" s="61">
        <v>0.8</v>
      </c>
    </row>
    <row r="34" spans="1:34" x14ac:dyDescent="0.25">
      <c r="A34" s="19">
        <v>41</v>
      </c>
      <c r="B34" s="61">
        <v>0.314</v>
      </c>
      <c r="C34" s="61">
        <v>0.35</v>
      </c>
      <c r="D34" s="61">
        <v>0.38900000000000001</v>
      </c>
      <c r="E34" s="61">
        <v>0.43099999999999999</v>
      </c>
      <c r="F34" s="61">
        <v>0.47399999999999998</v>
      </c>
      <c r="G34" s="61">
        <v>0.51800000000000002</v>
      </c>
      <c r="H34" s="61">
        <v>0.56100000000000005</v>
      </c>
      <c r="I34" s="61">
        <v>0.60399999999999998</v>
      </c>
      <c r="J34" s="61">
        <v>0.64400000000000002</v>
      </c>
      <c r="K34" s="61">
        <v>0.68200000000000005</v>
      </c>
      <c r="L34" s="61">
        <v>0.71599999999999997</v>
      </c>
      <c r="M34" s="61">
        <v>0.745</v>
      </c>
      <c r="N34" s="61">
        <v>0.76900000000000002</v>
      </c>
      <c r="O34" s="61">
        <v>0.78700000000000003</v>
      </c>
      <c r="P34" s="61">
        <v>0.79700000000000004</v>
      </c>
      <c r="Q34" s="61">
        <v>0.8</v>
      </c>
      <c r="R34" s="8"/>
      <c r="S34" s="61">
        <v>0.38200000000000001</v>
      </c>
      <c r="T34" s="61">
        <v>0.41299999999999998</v>
      </c>
      <c r="U34" s="61">
        <v>0.44700000000000001</v>
      </c>
      <c r="V34" s="61">
        <v>0.48299999999999998</v>
      </c>
      <c r="W34" s="61">
        <v>0.52</v>
      </c>
      <c r="X34" s="61">
        <v>0.55700000000000005</v>
      </c>
      <c r="Y34" s="61">
        <v>0.59499999999999997</v>
      </c>
      <c r="Z34" s="61">
        <v>0.63100000000000001</v>
      </c>
      <c r="AA34" s="61">
        <v>0.66600000000000004</v>
      </c>
      <c r="AB34" s="61">
        <v>0.69899999999999995</v>
      </c>
      <c r="AC34" s="61">
        <v>0.72799999999999998</v>
      </c>
      <c r="AD34" s="61">
        <v>0.753</v>
      </c>
      <c r="AE34" s="61">
        <v>0.77400000000000002</v>
      </c>
      <c r="AF34" s="61">
        <v>0.78900000000000003</v>
      </c>
      <c r="AG34" s="61">
        <v>0.79700000000000004</v>
      </c>
      <c r="AH34" s="61">
        <v>0.8</v>
      </c>
    </row>
    <row r="35" spans="1:34" x14ac:dyDescent="0.25">
      <c r="A35" s="19">
        <v>42</v>
      </c>
      <c r="B35" s="61">
        <v>0.38</v>
      </c>
      <c r="C35" s="61">
        <v>0.41099999999999998</v>
      </c>
      <c r="D35" s="61">
        <v>0.44500000000000001</v>
      </c>
      <c r="E35" s="61">
        <v>0.48099999999999998</v>
      </c>
      <c r="F35" s="61">
        <v>0.51800000000000002</v>
      </c>
      <c r="G35" s="61">
        <v>0.55600000000000005</v>
      </c>
      <c r="H35" s="61">
        <v>0.59399999999999997</v>
      </c>
      <c r="I35" s="61">
        <v>0.63100000000000001</v>
      </c>
      <c r="J35" s="61">
        <v>0.66600000000000004</v>
      </c>
      <c r="K35" s="61">
        <v>0.69799999999999995</v>
      </c>
      <c r="L35" s="61">
        <v>0.72699999999999998</v>
      </c>
      <c r="M35" s="61">
        <v>0.753</v>
      </c>
      <c r="N35" s="61">
        <v>0.77300000000000002</v>
      </c>
      <c r="O35" s="61">
        <v>0.78800000000000003</v>
      </c>
      <c r="P35" s="61">
        <v>0.79700000000000004</v>
      </c>
      <c r="Q35" s="61">
        <v>0.8</v>
      </c>
      <c r="R35" s="8"/>
      <c r="S35" s="61">
        <v>0.85</v>
      </c>
      <c r="T35" s="61">
        <v>0.84599999999999997</v>
      </c>
      <c r="U35" s="61">
        <v>0.84199999999999997</v>
      </c>
      <c r="V35" s="61">
        <v>0.83799999999999997</v>
      </c>
      <c r="W35" s="61">
        <v>0.83299999999999996</v>
      </c>
      <c r="X35" s="61">
        <v>0.82899999999999996</v>
      </c>
      <c r="Y35" s="61">
        <v>0.82399999999999995</v>
      </c>
      <c r="Z35" s="61">
        <v>0.82</v>
      </c>
      <c r="AA35" s="61">
        <v>0.81599999999999995</v>
      </c>
      <c r="AB35" s="61">
        <v>0.81200000000000006</v>
      </c>
      <c r="AC35" s="61">
        <v>0.80900000000000005</v>
      </c>
      <c r="AD35" s="61">
        <v>0.80600000000000005</v>
      </c>
      <c r="AE35" s="61">
        <v>0.80300000000000005</v>
      </c>
      <c r="AF35" s="61">
        <v>0.80100000000000005</v>
      </c>
      <c r="AG35" s="61">
        <v>0.8</v>
      </c>
      <c r="AH35" s="61">
        <v>0.8</v>
      </c>
    </row>
    <row r="36" spans="1:34" x14ac:dyDescent="0.25">
      <c r="A36" s="19">
        <v>43</v>
      </c>
      <c r="B36" s="61">
        <v>0.443</v>
      </c>
      <c r="C36" s="61">
        <v>0.46899999999999997</v>
      </c>
      <c r="D36" s="61">
        <v>0.498</v>
      </c>
      <c r="E36" s="61">
        <v>0.52900000000000003</v>
      </c>
      <c r="F36" s="61">
        <v>0.56000000000000005</v>
      </c>
      <c r="G36" s="61">
        <v>0.59299999999999997</v>
      </c>
      <c r="H36" s="61">
        <v>0.625</v>
      </c>
      <c r="I36" s="61">
        <v>0.65600000000000003</v>
      </c>
      <c r="J36" s="61">
        <v>0.68600000000000005</v>
      </c>
      <c r="K36" s="61">
        <v>0.71299999999999997</v>
      </c>
      <c r="L36" s="61">
        <v>0.73799999999999999</v>
      </c>
      <c r="M36" s="61">
        <v>0.76</v>
      </c>
      <c r="N36" s="61">
        <v>0.77700000000000002</v>
      </c>
      <c r="O36" s="61">
        <v>0.79</v>
      </c>
      <c r="P36" s="61">
        <v>0.79800000000000004</v>
      </c>
      <c r="Q36" s="61">
        <v>0.8</v>
      </c>
      <c r="R36" s="8"/>
      <c r="S36" s="61">
        <v>0.50700000000000001</v>
      </c>
      <c r="T36" s="61">
        <v>0.52900000000000003</v>
      </c>
      <c r="U36" s="61">
        <v>0.55200000000000005</v>
      </c>
      <c r="V36" s="61">
        <v>0.57699999999999996</v>
      </c>
      <c r="W36" s="61">
        <v>0.60299999999999998</v>
      </c>
      <c r="X36" s="61">
        <v>0.63</v>
      </c>
      <c r="Y36" s="61">
        <v>0.65600000000000003</v>
      </c>
      <c r="Z36" s="61">
        <v>0.68200000000000005</v>
      </c>
      <c r="AA36" s="61">
        <v>0.70599999999999996</v>
      </c>
      <c r="AB36" s="61">
        <v>0.72899999999999998</v>
      </c>
      <c r="AC36" s="61">
        <v>0.749</v>
      </c>
      <c r="AD36" s="61">
        <v>0.76700000000000002</v>
      </c>
      <c r="AE36" s="61">
        <v>0.78100000000000003</v>
      </c>
      <c r="AF36" s="61">
        <v>0.79200000000000004</v>
      </c>
      <c r="AG36" s="61">
        <v>0.79800000000000004</v>
      </c>
      <c r="AH36" s="61">
        <v>0.8</v>
      </c>
    </row>
    <row r="37" spans="1:34" x14ac:dyDescent="0.25">
      <c r="A37" s="19">
        <v>44</v>
      </c>
      <c r="B37" s="61">
        <v>0.56100000000000005</v>
      </c>
      <c r="C37" s="61">
        <v>0.57899999999999996</v>
      </c>
      <c r="D37" s="61">
        <v>0.59799999999999998</v>
      </c>
      <c r="E37" s="61">
        <v>0.61799999999999999</v>
      </c>
      <c r="F37" s="61">
        <v>0.64</v>
      </c>
      <c r="G37" s="61">
        <v>0.66100000000000003</v>
      </c>
      <c r="H37" s="61">
        <v>0.68300000000000005</v>
      </c>
      <c r="I37" s="61">
        <v>0.70399999999999996</v>
      </c>
      <c r="J37" s="61">
        <v>0.72299999999999998</v>
      </c>
      <c r="K37" s="61">
        <v>0.74199999999999999</v>
      </c>
      <c r="L37" s="61">
        <v>0.75900000000000001</v>
      </c>
      <c r="M37" s="61">
        <v>0.77300000000000002</v>
      </c>
      <c r="N37" s="61">
        <v>0.78500000000000003</v>
      </c>
      <c r="O37" s="61">
        <v>0.79300000000000004</v>
      </c>
      <c r="P37" s="61">
        <v>0.79800000000000004</v>
      </c>
      <c r="Q37" s="61">
        <v>0.8</v>
      </c>
      <c r="R37" s="8"/>
      <c r="S37" s="61">
        <v>0.78100000000000003</v>
      </c>
      <c r="T37" s="61">
        <v>0.78200000000000003</v>
      </c>
      <c r="U37" s="61">
        <v>0.78400000000000003</v>
      </c>
      <c r="V37" s="61">
        <v>0.78500000000000003</v>
      </c>
      <c r="W37" s="61">
        <v>0.78700000000000003</v>
      </c>
      <c r="X37" s="61">
        <v>0.78900000000000003</v>
      </c>
      <c r="Y37" s="61">
        <v>0.79100000000000004</v>
      </c>
      <c r="Z37" s="61">
        <v>0.79200000000000004</v>
      </c>
      <c r="AA37" s="61">
        <v>0.79400000000000004</v>
      </c>
      <c r="AB37" s="61">
        <v>0.79500000000000004</v>
      </c>
      <c r="AC37" s="61">
        <v>0.79700000000000004</v>
      </c>
      <c r="AD37" s="61">
        <v>0.79800000000000004</v>
      </c>
      <c r="AE37" s="61">
        <v>0.79900000000000004</v>
      </c>
      <c r="AF37" s="61">
        <v>0.79900000000000004</v>
      </c>
      <c r="AG37" s="61">
        <v>0.8</v>
      </c>
      <c r="AH37" s="61">
        <v>0.8</v>
      </c>
    </row>
    <row r="38" spans="1:34" x14ac:dyDescent="0.25">
      <c r="A38" s="19">
        <v>45</v>
      </c>
      <c r="B38" s="61">
        <v>0.76400000000000001</v>
      </c>
      <c r="C38" s="61">
        <v>0.76600000000000001</v>
      </c>
      <c r="D38" s="61">
        <v>0.76900000000000002</v>
      </c>
      <c r="E38" s="61">
        <v>0.77200000000000002</v>
      </c>
      <c r="F38" s="61">
        <v>0.77600000000000002</v>
      </c>
      <c r="G38" s="61">
        <v>0.77900000000000003</v>
      </c>
      <c r="H38" s="61">
        <v>0.78200000000000003</v>
      </c>
      <c r="I38" s="61">
        <v>0.78500000000000003</v>
      </c>
      <c r="J38" s="61">
        <v>0.78800000000000003</v>
      </c>
      <c r="K38" s="61">
        <v>0.79100000000000004</v>
      </c>
      <c r="L38" s="61">
        <v>0.79400000000000004</v>
      </c>
      <c r="M38" s="61">
        <v>0.79600000000000004</v>
      </c>
      <c r="N38" s="61">
        <v>0.79800000000000004</v>
      </c>
      <c r="O38" s="61">
        <v>0.79900000000000004</v>
      </c>
      <c r="P38" s="61">
        <v>0.8</v>
      </c>
      <c r="Q38" s="61">
        <v>0.8</v>
      </c>
      <c r="R38" s="8"/>
      <c r="S38" s="61">
        <v>1.202</v>
      </c>
      <c r="T38" s="61">
        <v>1.1719999999999999</v>
      </c>
      <c r="U38" s="61">
        <v>1.1399999999999999</v>
      </c>
      <c r="V38" s="61">
        <v>1.105</v>
      </c>
      <c r="W38" s="61">
        <v>1.07</v>
      </c>
      <c r="X38" s="61">
        <v>1.0329999999999999</v>
      </c>
      <c r="Y38" s="61">
        <v>0.997</v>
      </c>
      <c r="Z38" s="61">
        <v>0.96199999999999997</v>
      </c>
      <c r="AA38" s="61">
        <v>0.92900000000000005</v>
      </c>
      <c r="AB38" s="61">
        <v>0.89700000000000002</v>
      </c>
      <c r="AC38" s="61">
        <v>0.86899999999999999</v>
      </c>
      <c r="AD38" s="61">
        <v>0.84499999999999997</v>
      </c>
      <c r="AE38" s="61">
        <v>0.82499999999999996</v>
      </c>
      <c r="AF38" s="61">
        <v>0.81100000000000005</v>
      </c>
      <c r="AG38" s="61">
        <v>0.80300000000000005</v>
      </c>
      <c r="AH38" s="61">
        <v>0.8</v>
      </c>
    </row>
    <row r="39" spans="1:34" x14ac:dyDescent="0.25">
      <c r="A39" s="19">
        <v>46</v>
      </c>
      <c r="B39" s="61">
        <v>1.0569999999999999</v>
      </c>
      <c r="C39" s="61">
        <v>1.038</v>
      </c>
      <c r="D39" s="61">
        <v>1.018</v>
      </c>
      <c r="E39" s="61">
        <v>0.995</v>
      </c>
      <c r="F39" s="61">
        <v>0.97299999999999998</v>
      </c>
      <c r="G39" s="61">
        <v>0.94899999999999995</v>
      </c>
      <c r="H39" s="61">
        <v>0.92600000000000005</v>
      </c>
      <c r="I39" s="61">
        <v>0.90400000000000003</v>
      </c>
      <c r="J39" s="61">
        <v>0.88200000000000001</v>
      </c>
      <c r="K39" s="61">
        <v>0.86199999999999999</v>
      </c>
      <c r="L39" s="61">
        <v>0.84399999999999997</v>
      </c>
      <c r="M39" s="61">
        <v>0.82899999999999996</v>
      </c>
      <c r="N39" s="61">
        <v>0.81599999999999995</v>
      </c>
      <c r="O39" s="61">
        <v>0.80700000000000005</v>
      </c>
      <c r="P39" s="61">
        <v>0.80200000000000005</v>
      </c>
      <c r="Q39" s="61">
        <v>0.8</v>
      </c>
      <c r="R39" s="8"/>
      <c r="S39" s="61">
        <v>1.294</v>
      </c>
      <c r="T39" s="61">
        <v>1.258</v>
      </c>
      <c r="U39" s="61">
        <v>1.218</v>
      </c>
      <c r="V39" s="61">
        <v>1.175</v>
      </c>
      <c r="W39" s="61">
        <v>1.131</v>
      </c>
      <c r="X39" s="61">
        <v>1.087</v>
      </c>
      <c r="Y39" s="61">
        <v>1.0429999999999999</v>
      </c>
      <c r="Z39" s="61">
        <v>0.999</v>
      </c>
      <c r="AA39" s="61">
        <v>0.95799999999999996</v>
      </c>
      <c r="AB39" s="61">
        <v>0.92</v>
      </c>
      <c r="AC39" s="61">
        <v>0.88500000000000001</v>
      </c>
      <c r="AD39" s="61">
        <v>0.85599999999999998</v>
      </c>
      <c r="AE39" s="61">
        <v>0.83099999999999996</v>
      </c>
      <c r="AF39" s="61">
        <v>0.81399999999999995</v>
      </c>
      <c r="AG39" s="61">
        <v>0.80300000000000005</v>
      </c>
      <c r="AH39" s="61">
        <v>0.8</v>
      </c>
    </row>
    <row r="40" spans="1:34" x14ac:dyDescent="0.25">
      <c r="A40" s="19">
        <v>47</v>
      </c>
      <c r="B40" s="61">
        <v>0.96299999999999997</v>
      </c>
      <c r="C40" s="61">
        <v>0.95099999999999996</v>
      </c>
      <c r="D40" s="61">
        <v>0.93799999999999994</v>
      </c>
      <c r="E40" s="61">
        <v>0.92400000000000004</v>
      </c>
      <c r="F40" s="61">
        <v>0.91</v>
      </c>
      <c r="G40" s="61">
        <v>0.89500000000000002</v>
      </c>
      <c r="H40" s="61">
        <v>0.88</v>
      </c>
      <c r="I40" s="61">
        <v>0.86599999999999999</v>
      </c>
      <c r="J40" s="61">
        <v>0.85199999999999998</v>
      </c>
      <c r="K40" s="61">
        <v>0.84</v>
      </c>
      <c r="L40" s="61">
        <v>0.82799999999999996</v>
      </c>
      <c r="M40" s="61">
        <v>0.81799999999999995</v>
      </c>
      <c r="N40" s="61">
        <v>0.81</v>
      </c>
      <c r="O40" s="61">
        <v>0.80400000000000005</v>
      </c>
      <c r="P40" s="61">
        <v>0.80100000000000005</v>
      </c>
      <c r="Q40" s="61">
        <v>0.8</v>
      </c>
      <c r="R40" s="8"/>
      <c r="S40" s="61">
        <v>1.363</v>
      </c>
      <c r="T40" s="61">
        <v>1.321</v>
      </c>
      <c r="U40" s="61">
        <v>1.276</v>
      </c>
      <c r="V40" s="61">
        <v>1.228</v>
      </c>
      <c r="W40" s="61">
        <v>1.1779999999999999</v>
      </c>
      <c r="X40" s="61">
        <v>1.127</v>
      </c>
      <c r="Y40" s="61">
        <v>1.0760000000000001</v>
      </c>
      <c r="Z40" s="61">
        <v>1.0269999999999999</v>
      </c>
      <c r="AA40" s="61">
        <v>0.98</v>
      </c>
      <c r="AB40" s="61">
        <v>0.93700000000000006</v>
      </c>
      <c r="AC40" s="61">
        <v>0.89700000000000002</v>
      </c>
      <c r="AD40" s="61">
        <v>0.86299999999999999</v>
      </c>
      <c r="AE40" s="61">
        <v>0.83599999999999997</v>
      </c>
      <c r="AF40" s="61">
        <v>0.81499999999999995</v>
      </c>
      <c r="AG40" s="61">
        <v>0.80400000000000005</v>
      </c>
      <c r="AH40" s="61">
        <v>0.8</v>
      </c>
    </row>
    <row r="41" spans="1:34" x14ac:dyDescent="0.25">
      <c r="A41" s="19">
        <v>48</v>
      </c>
      <c r="B41" s="61">
        <v>0.89200000000000002</v>
      </c>
      <c r="C41" s="61">
        <v>0.88500000000000001</v>
      </c>
      <c r="D41" s="61">
        <v>0.878</v>
      </c>
      <c r="E41" s="61">
        <v>0.87</v>
      </c>
      <c r="F41" s="61">
        <v>0.86199999999999999</v>
      </c>
      <c r="G41" s="61">
        <v>0.85399999999999998</v>
      </c>
      <c r="H41" s="61">
        <v>0.84499999999999997</v>
      </c>
      <c r="I41" s="61">
        <v>0.83699999999999997</v>
      </c>
      <c r="J41" s="61">
        <v>0.83</v>
      </c>
      <c r="K41" s="61">
        <v>0.82199999999999995</v>
      </c>
      <c r="L41" s="61">
        <v>0.81599999999999995</v>
      </c>
      <c r="M41" s="61">
        <v>0.81</v>
      </c>
      <c r="N41" s="61">
        <v>0.80600000000000005</v>
      </c>
      <c r="O41" s="61">
        <v>0.80300000000000005</v>
      </c>
      <c r="P41" s="61">
        <v>0.80100000000000005</v>
      </c>
      <c r="Q41" s="61">
        <v>0.8</v>
      </c>
      <c r="R41" s="8"/>
      <c r="S41" s="61">
        <v>1.1499999999999999</v>
      </c>
      <c r="T41" s="61">
        <v>1.125</v>
      </c>
      <c r="U41" s="61">
        <v>1.0960000000000001</v>
      </c>
      <c r="V41" s="61">
        <v>1.0660000000000001</v>
      </c>
      <c r="W41" s="61">
        <v>1.0349999999999999</v>
      </c>
      <c r="X41" s="61">
        <v>1.0029999999999999</v>
      </c>
      <c r="Y41" s="61">
        <v>0.97199999999999998</v>
      </c>
      <c r="Z41" s="61">
        <v>0.94099999999999995</v>
      </c>
      <c r="AA41" s="61">
        <v>0.91200000000000003</v>
      </c>
      <c r="AB41" s="61">
        <v>0.88500000000000001</v>
      </c>
      <c r="AC41" s="61">
        <v>0.86099999999999999</v>
      </c>
      <c r="AD41" s="61">
        <v>0.83899999999999997</v>
      </c>
      <c r="AE41" s="61">
        <v>0.82199999999999995</v>
      </c>
      <c r="AF41" s="61">
        <v>0.81</v>
      </c>
      <c r="AG41" s="61">
        <v>0.80200000000000005</v>
      </c>
      <c r="AH41" s="61">
        <v>0.8</v>
      </c>
    </row>
    <row r="42" spans="1:34" x14ac:dyDescent="0.25">
      <c r="A42" s="19">
        <v>49</v>
      </c>
      <c r="B42" s="61">
        <v>1.407</v>
      </c>
      <c r="C42" s="61">
        <v>1.3620000000000001</v>
      </c>
      <c r="D42" s="61">
        <v>1.3129999999999999</v>
      </c>
      <c r="E42" s="61">
        <v>1.2609999999999999</v>
      </c>
      <c r="F42" s="61">
        <v>1.2070000000000001</v>
      </c>
      <c r="G42" s="61">
        <v>1.1519999999999999</v>
      </c>
      <c r="H42" s="61">
        <v>1.0980000000000001</v>
      </c>
      <c r="I42" s="61">
        <v>1.0449999999999999</v>
      </c>
      <c r="J42" s="61">
        <v>0.99399999999999999</v>
      </c>
      <c r="K42" s="61">
        <v>0.94699999999999995</v>
      </c>
      <c r="L42" s="61">
        <v>0.90500000000000003</v>
      </c>
      <c r="M42" s="61">
        <v>0.86799999999999999</v>
      </c>
      <c r="N42" s="61">
        <v>0.83799999999999997</v>
      </c>
      <c r="O42" s="61">
        <v>0.81699999999999995</v>
      </c>
      <c r="P42" s="61">
        <v>0.80400000000000005</v>
      </c>
      <c r="Q42" s="61">
        <v>0.8</v>
      </c>
      <c r="R42" s="8"/>
      <c r="S42" s="61">
        <v>1.381</v>
      </c>
      <c r="T42" s="61">
        <v>1.3380000000000001</v>
      </c>
      <c r="U42" s="61">
        <v>1.2909999999999999</v>
      </c>
      <c r="V42" s="61">
        <v>1.242</v>
      </c>
      <c r="W42" s="61">
        <v>1.19</v>
      </c>
      <c r="X42" s="61">
        <v>1.1379999999999999</v>
      </c>
      <c r="Y42" s="61">
        <v>1.085</v>
      </c>
      <c r="Z42" s="61">
        <v>1.0349999999999999</v>
      </c>
      <c r="AA42" s="61">
        <v>0.98599999999999999</v>
      </c>
      <c r="AB42" s="61">
        <v>0.94099999999999995</v>
      </c>
      <c r="AC42" s="61">
        <v>0.9</v>
      </c>
      <c r="AD42" s="61">
        <v>0.86499999999999999</v>
      </c>
      <c r="AE42" s="61">
        <v>0.83699999999999997</v>
      </c>
      <c r="AF42" s="61">
        <v>0.81599999999999995</v>
      </c>
      <c r="AG42" s="61">
        <v>0.80400000000000005</v>
      </c>
      <c r="AH42" s="61">
        <v>0.8</v>
      </c>
    </row>
    <row r="43" spans="1:34" x14ac:dyDescent="0.25">
      <c r="A43" s="19">
        <v>50</v>
      </c>
      <c r="B43" s="61">
        <v>1.341</v>
      </c>
      <c r="C43" s="61">
        <v>1.3009999999999999</v>
      </c>
      <c r="D43" s="61">
        <v>1.2569999999999999</v>
      </c>
      <c r="E43" s="61">
        <v>1.2110000000000001</v>
      </c>
      <c r="F43" s="61">
        <v>1.163</v>
      </c>
      <c r="G43" s="61">
        <v>1.1140000000000001</v>
      </c>
      <c r="H43" s="61">
        <v>1.0649999999999999</v>
      </c>
      <c r="I43" s="61">
        <v>1.018</v>
      </c>
      <c r="J43" s="61">
        <v>0.97299999999999998</v>
      </c>
      <c r="K43" s="61">
        <v>0.93100000000000005</v>
      </c>
      <c r="L43" s="61">
        <v>0.89300000000000002</v>
      </c>
      <c r="M43" s="61">
        <v>0.86099999999999999</v>
      </c>
      <c r="N43" s="61">
        <v>0.83399999999999996</v>
      </c>
      <c r="O43" s="61">
        <v>0.81499999999999995</v>
      </c>
      <c r="P43" s="61">
        <v>0.80400000000000005</v>
      </c>
      <c r="Q43" s="61">
        <v>0.8</v>
      </c>
      <c r="R43" s="8"/>
      <c r="S43" s="61">
        <v>1.2669999999999999</v>
      </c>
      <c r="T43" s="61">
        <v>1.2330000000000001</v>
      </c>
      <c r="U43" s="61">
        <v>1.1950000000000001</v>
      </c>
      <c r="V43" s="61">
        <v>1.155</v>
      </c>
      <c r="W43" s="61">
        <v>1.113</v>
      </c>
      <c r="X43" s="61">
        <v>1.071</v>
      </c>
      <c r="Y43" s="61">
        <v>1.0289999999999999</v>
      </c>
      <c r="Z43" s="61">
        <v>0.98899999999999999</v>
      </c>
      <c r="AA43" s="61">
        <v>0.95</v>
      </c>
      <c r="AB43" s="61">
        <v>0.91300000000000003</v>
      </c>
      <c r="AC43" s="61">
        <v>0.88100000000000001</v>
      </c>
      <c r="AD43" s="61">
        <v>0.85299999999999998</v>
      </c>
      <c r="AE43" s="61">
        <v>0.83</v>
      </c>
      <c r="AF43" s="61">
        <v>0.81299999999999994</v>
      </c>
      <c r="AG43" s="61">
        <v>0.80300000000000005</v>
      </c>
      <c r="AH43" s="61">
        <v>0.8</v>
      </c>
    </row>
    <row r="44" spans="1:34" x14ac:dyDescent="0.25">
      <c r="A44" s="19">
        <v>51</v>
      </c>
      <c r="B44" s="61">
        <v>1.387</v>
      </c>
      <c r="C44" s="61">
        <v>1.3440000000000001</v>
      </c>
      <c r="D44" s="61">
        <v>1.296</v>
      </c>
      <c r="E44" s="61">
        <v>1.246</v>
      </c>
      <c r="F44" s="61">
        <v>1.194</v>
      </c>
      <c r="G44" s="61">
        <v>1.141</v>
      </c>
      <c r="H44" s="61">
        <v>1.0880000000000001</v>
      </c>
      <c r="I44" s="61">
        <v>1.0369999999999999</v>
      </c>
      <c r="J44" s="61">
        <v>0.98799999999999999</v>
      </c>
      <c r="K44" s="61">
        <v>0.94199999999999995</v>
      </c>
      <c r="L44" s="61">
        <v>0.90100000000000002</v>
      </c>
      <c r="M44" s="61">
        <v>0.86599999999999999</v>
      </c>
      <c r="N44" s="61">
        <v>0.83699999999999997</v>
      </c>
      <c r="O44" s="61">
        <v>0.81599999999999995</v>
      </c>
      <c r="P44" s="61">
        <v>0.80400000000000005</v>
      </c>
      <c r="Q44" s="61">
        <v>0.8</v>
      </c>
      <c r="R44" s="8"/>
      <c r="S44" s="61">
        <v>1.3959999999999999</v>
      </c>
      <c r="T44" s="61">
        <v>1.3520000000000001</v>
      </c>
      <c r="U44" s="61">
        <v>1.304</v>
      </c>
      <c r="V44" s="61">
        <v>1.2529999999999999</v>
      </c>
      <c r="W44" s="61">
        <v>1.2</v>
      </c>
      <c r="X44" s="61">
        <v>1.1459999999999999</v>
      </c>
      <c r="Y44" s="61">
        <v>1.0920000000000001</v>
      </c>
      <c r="Z44" s="61">
        <v>1.04</v>
      </c>
      <c r="AA44" s="61">
        <v>0.99099999999999999</v>
      </c>
      <c r="AB44" s="61">
        <v>0.94499999999999995</v>
      </c>
      <c r="AC44" s="61">
        <v>0.90300000000000002</v>
      </c>
      <c r="AD44" s="61">
        <v>0.86699999999999999</v>
      </c>
      <c r="AE44" s="61">
        <v>0.83799999999999997</v>
      </c>
      <c r="AF44" s="61">
        <v>0.81599999999999995</v>
      </c>
      <c r="AG44" s="61">
        <v>0.80400000000000005</v>
      </c>
      <c r="AH44" s="61">
        <v>0.8</v>
      </c>
    </row>
    <row r="45" spans="1:34" x14ac:dyDescent="0.25">
      <c r="A45" s="19">
        <v>52</v>
      </c>
      <c r="B45" s="61">
        <v>1.554</v>
      </c>
      <c r="C45" s="61">
        <v>1.498</v>
      </c>
      <c r="D45" s="61">
        <v>1.4370000000000001</v>
      </c>
      <c r="E45" s="61">
        <v>1.373</v>
      </c>
      <c r="F45" s="61">
        <v>1.306</v>
      </c>
      <c r="G45" s="61">
        <v>1.238</v>
      </c>
      <c r="H45" s="61">
        <v>1.17</v>
      </c>
      <c r="I45" s="61">
        <v>1.1040000000000001</v>
      </c>
      <c r="J45" s="61">
        <v>1.0409999999999999</v>
      </c>
      <c r="K45" s="61">
        <v>0.98299999999999998</v>
      </c>
      <c r="L45" s="61">
        <v>0.93</v>
      </c>
      <c r="M45" s="61">
        <v>0.88500000000000001</v>
      </c>
      <c r="N45" s="61">
        <v>0.84799999999999998</v>
      </c>
      <c r="O45" s="61">
        <v>0.82099999999999995</v>
      </c>
      <c r="P45" s="61">
        <v>0.80500000000000005</v>
      </c>
      <c r="Q45" s="61">
        <v>0.8</v>
      </c>
      <c r="R45" s="8"/>
      <c r="S45" s="61">
        <v>1.722</v>
      </c>
      <c r="T45" s="61">
        <v>1.653</v>
      </c>
      <c r="U45" s="61">
        <v>1.579</v>
      </c>
      <c r="V45" s="61">
        <v>1.5</v>
      </c>
      <c r="W45" s="61">
        <v>1.4179999999999999</v>
      </c>
      <c r="X45" s="61">
        <v>1.335</v>
      </c>
      <c r="Y45" s="61">
        <v>1.252</v>
      </c>
      <c r="Z45" s="61">
        <v>1.1719999999999999</v>
      </c>
      <c r="AA45" s="61">
        <v>1.095</v>
      </c>
      <c r="AB45" s="61">
        <v>1.024</v>
      </c>
      <c r="AC45" s="61">
        <v>0.95899999999999996</v>
      </c>
      <c r="AD45" s="61">
        <v>0.90400000000000003</v>
      </c>
      <c r="AE45" s="61">
        <v>0.85799999999999998</v>
      </c>
      <c r="AF45" s="61">
        <v>0.82499999999999996</v>
      </c>
      <c r="AG45" s="61">
        <v>0.80600000000000005</v>
      </c>
      <c r="AH45" s="61">
        <v>0.8</v>
      </c>
    </row>
    <row r="46" spans="1:34" x14ac:dyDescent="0.25">
      <c r="A46" s="19">
        <v>53</v>
      </c>
      <c r="B46" s="61">
        <v>1.51</v>
      </c>
      <c r="C46" s="61">
        <v>1.458</v>
      </c>
      <c r="D46" s="61">
        <v>1.4</v>
      </c>
      <c r="E46" s="61">
        <v>1.34</v>
      </c>
      <c r="F46" s="61">
        <v>1.2769999999999999</v>
      </c>
      <c r="G46" s="61">
        <v>1.212</v>
      </c>
      <c r="H46" s="61">
        <v>1.149</v>
      </c>
      <c r="I46" s="61">
        <v>1.087</v>
      </c>
      <c r="J46" s="61">
        <v>1.0269999999999999</v>
      </c>
      <c r="K46" s="61">
        <v>0.97199999999999998</v>
      </c>
      <c r="L46" s="61">
        <v>0.92300000000000004</v>
      </c>
      <c r="M46" s="61">
        <v>0.88</v>
      </c>
      <c r="N46" s="61">
        <v>0.84499999999999997</v>
      </c>
      <c r="O46" s="61">
        <v>0.82</v>
      </c>
      <c r="P46" s="61">
        <v>0.80500000000000005</v>
      </c>
      <c r="Q46" s="61">
        <v>0.8</v>
      </c>
      <c r="R46" s="8"/>
      <c r="S46" s="61">
        <v>1.663</v>
      </c>
      <c r="T46" s="61">
        <v>1.599</v>
      </c>
      <c r="U46" s="61">
        <v>1.5289999999999999</v>
      </c>
      <c r="V46" s="61">
        <v>1.4550000000000001</v>
      </c>
      <c r="W46" s="61">
        <v>1.379</v>
      </c>
      <c r="X46" s="61">
        <v>1.3009999999999999</v>
      </c>
      <c r="Y46" s="61">
        <v>1.224</v>
      </c>
      <c r="Z46" s="61">
        <v>1.1479999999999999</v>
      </c>
      <c r="AA46" s="61">
        <v>1.0760000000000001</v>
      </c>
      <c r="AB46" s="61">
        <v>1.0089999999999999</v>
      </c>
      <c r="AC46" s="61">
        <v>0.94899999999999995</v>
      </c>
      <c r="AD46" s="61">
        <v>0.89700000000000002</v>
      </c>
      <c r="AE46" s="61">
        <v>0.85499999999999998</v>
      </c>
      <c r="AF46" s="61">
        <v>0.82399999999999995</v>
      </c>
      <c r="AG46" s="61">
        <v>0.80600000000000005</v>
      </c>
      <c r="AH46" s="61">
        <v>0.8</v>
      </c>
    </row>
    <row r="47" spans="1:34" x14ac:dyDescent="0.25">
      <c r="A47" s="19">
        <v>54</v>
      </c>
      <c r="B47" s="61">
        <v>1.49</v>
      </c>
      <c r="C47" s="61">
        <v>1.4390000000000001</v>
      </c>
      <c r="D47" s="61">
        <v>1.3839999999999999</v>
      </c>
      <c r="E47" s="61">
        <v>1.325</v>
      </c>
      <c r="F47" s="61">
        <v>1.2629999999999999</v>
      </c>
      <c r="G47" s="61">
        <v>1.2010000000000001</v>
      </c>
      <c r="H47" s="61">
        <v>1.139</v>
      </c>
      <c r="I47" s="61">
        <v>1.079</v>
      </c>
      <c r="J47" s="61">
        <v>1.0209999999999999</v>
      </c>
      <c r="K47" s="61">
        <v>0.96699999999999997</v>
      </c>
      <c r="L47" s="61">
        <v>0.91900000000000004</v>
      </c>
      <c r="M47" s="61">
        <v>0.878</v>
      </c>
      <c r="N47" s="61">
        <v>0.84399999999999997</v>
      </c>
      <c r="O47" s="61">
        <v>0.81899999999999995</v>
      </c>
      <c r="P47" s="61">
        <v>0.80500000000000005</v>
      </c>
      <c r="Q47" s="61">
        <v>0.8</v>
      </c>
      <c r="R47" s="8"/>
      <c r="S47" s="61">
        <v>1.3540000000000001</v>
      </c>
      <c r="T47" s="61">
        <v>1.3129999999999999</v>
      </c>
      <c r="U47" s="61">
        <v>1.2689999999999999</v>
      </c>
      <c r="V47" s="61">
        <v>1.2210000000000001</v>
      </c>
      <c r="W47" s="61">
        <v>1.1719999999999999</v>
      </c>
      <c r="X47" s="61">
        <v>1.1220000000000001</v>
      </c>
      <c r="Y47" s="61">
        <v>1.0720000000000001</v>
      </c>
      <c r="Z47" s="61">
        <v>1.024</v>
      </c>
      <c r="AA47" s="61">
        <v>0.97699999999999998</v>
      </c>
      <c r="AB47" s="61">
        <v>0.93400000000000005</v>
      </c>
      <c r="AC47" s="61">
        <v>0.89600000000000002</v>
      </c>
      <c r="AD47" s="61">
        <v>0.86199999999999999</v>
      </c>
      <c r="AE47" s="61">
        <v>0.83499999999999996</v>
      </c>
      <c r="AF47" s="61">
        <v>0.81499999999999995</v>
      </c>
      <c r="AG47" s="61">
        <v>0.80400000000000005</v>
      </c>
      <c r="AH47" s="61">
        <v>0.8</v>
      </c>
    </row>
    <row r="48" spans="1:34" x14ac:dyDescent="0.25">
      <c r="A48" s="19">
        <v>55</v>
      </c>
      <c r="B48" s="61">
        <v>1.5880000000000001</v>
      </c>
      <c r="C48" s="61">
        <v>1.53</v>
      </c>
      <c r="D48" s="61">
        <v>1.466</v>
      </c>
      <c r="E48" s="61">
        <v>1.399</v>
      </c>
      <c r="F48" s="61">
        <v>1.329</v>
      </c>
      <c r="G48" s="61">
        <v>1.258</v>
      </c>
      <c r="H48" s="61">
        <v>1.1870000000000001</v>
      </c>
      <c r="I48" s="61">
        <v>1.1180000000000001</v>
      </c>
      <c r="J48" s="61">
        <v>1.052</v>
      </c>
      <c r="K48" s="61">
        <v>0.99099999999999999</v>
      </c>
      <c r="L48" s="61">
        <v>0.93600000000000005</v>
      </c>
      <c r="M48" s="61">
        <v>0.88900000000000001</v>
      </c>
      <c r="N48" s="61">
        <v>0.85</v>
      </c>
      <c r="O48" s="61">
        <v>0.82199999999999995</v>
      </c>
      <c r="P48" s="61">
        <v>0.80500000000000005</v>
      </c>
      <c r="Q48" s="61">
        <v>0.8</v>
      </c>
      <c r="R48" s="8"/>
      <c r="S48" s="61">
        <v>1.526</v>
      </c>
      <c r="T48" s="61">
        <v>1.4730000000000001</v>
      </c>
      <c r="U48" s="61">
        <v>1.4139999999999999</v>
      </c>
      <c r="V48" s="61">
        <v>1.3520000000000001</v>
      </c>
      <c r="W48" s="61">
        <v>1.2869999999999999</v>
      </c>
      <c r="X48" s="61">
        <v>1.222</v>
      </c>
      <c r="Y48" s="61">
        <v>1.157</v>
      </c>
      <c r="Z48" s="61">
        <v>1.093</v>
      </c>
      <c r="AA48" s="61">
        <v>1.0329999999999999</v>
      </c>
      <c r="AB48" s="61">
        <v>0.97599999999999998</v>
      </c>
      <c r="AC48" s="61">
        <v>0.92500000000000004</v>
      </c>
      <c r="AD48" s="61">
        <v>0.88200000000000001</v>
      </c>
      <c r="AE48" s="61">
        <v>0.84599999999999997</v>
      </c>
      <c r="AF48" s="61">
        <v>0.82</v>
      </c>
      <c r="AG48" s="61">
        <v>0.80500000000000005</v>
      </c>
      <c r="AH48" s="61">
        <v>0.8</v>
      </c>
    </row>
    <row r="49" spans="1:34" x14ac:dyDescent="0.25">
      <c r="A49" s="19">
        <v>56</v>
      </c>
      <c r="B49" s="61">
        <v>1.5029999999999999</v>
      </c>
      <c r="C49" s="61">
        <v>1.4510000000000001</v>
      </c>
      <c r="D49" s="61">
        <v>1.3939999999999999</v>
      </c>
      <c r="E49" s="61">
        <v>1.3340000000000001</v>
      </c>
      <c r="F49" s="61">
        <v>1.272</v>
      </c>
      <c r="G49" s="61">
        <v>1.208</v>
      </c>
      <c r="H49" s="61">
        <v>1.145</v>
      </c>
      <c r="I49" s="61">
        <v>1.0840000000000001</v>
      </c>
      <c r="J49" s="61">
        <v>1.0249999999999999</v>
      </c>
      <c r="K49" s="61">
        <v>0.97</v>
      </c>
      <c r="L49" s="61">
        <v>0.92100000000000004</v>
      </c>
      <c r="M49" s="61">
        <v>0.879</v>
      </c>
      <c r="N49" s="61">
        <v>0.84499999999999997</v>
      </c>
      <c r="O49" s="61">
        <v>0.81899999999999995</v>
      </c>
      <c r="P49" s="61">
        <v>0.80500000000000005</v>
      </c>
      <c r="Q49" s="61">
        <v>0.8</v>
      </c>
      <c r="R49" s="8"/>
      <c r="S49" s="61">
        <v>1.3839999999999999</v>
      </c>
      <c r="T49" s="61">
        <v>1.341</v>
      </c>
      <c r="U49" s="61">
        <v>1.294</v>
      </c>
      <c r="V49" s="61">
        <v>1.244</v>
      </c>
      <c r="W49" s="61">
        <v>1.1919999999999999</v>
      </c>
      <c r="X49" s="61">
        <v>1.139</v>
      </c>
      <c r="Y49" s="61">
        <v>1.087</v>
      </c>
      <c r="Z49" s="61">
        <v>1.036</v>
      </c>
      <c r="AA49" s="61">
        <v>0.98699999999999999</v>
      </c>
      <c r="AB49" s="61">
        <v>0.94199999999999995</v>
      </c>
      <c r="AC49" s="61">
        <v>0.90100000000000002</v>
      </c>
      <c r="AD49" s="61">
        <v>0.86599999999999999</v>
      </c>
      <c r="AE49" s="61">
        <v>0.83699999999999997</v>
      </c>
      <c r="AF49" s="61">
        <v>0.81599999999999995</v>
      </c>
      <c r="AG49" s="61">
        <v>0.80400000000000005</v>
      </c>
      <c r="AH49" s="61">
        <v>0.8</v>
      </c>
    </row>
    <row r="50" spans="1:34" x14ac:dyDescent="0.25">
      <c r="A50" s="19">
        <v>57</v>
      </c>
      <c r="B50" s="61">
        <v>1.7210000000000001</v>
      </c>
      <c r="C50" s="61">
        <v>1.653</v>
      </c>
      <c r="D50" s="61">
        <v>1.579</v>
      </c>
      <c r="E50" s="61">
        <v>1.5</v>
      </c>
      <c r="F50" s="61">
        <v>1.4179999999999999</v>
      </c>
      <c r="G50" s="61">
        <v>1.335</v>
      </c>
      <c r="H50" s="61">
        <v>1.252</v>
      </c>
      <c r="I50" s="61">
        <v>1.1719999999999999</v>
      </c>
      <c r="J50" s="61">
        <v>1.095</v>
      </c>
      <c r="K50" s="61">
        <v>1.0229999999999999</v>
      </c>
      <c r="L50" s="61">
        <v>0.95899999999999996</v>
      </c>
      <c r="M50" s="61">
        <v>0.90400000000000003</v>
      </c>
      <c r="N50" s="61">
        <v>0.85799999999999998</v>
      </c>
      <c r="O50" s="61">
        <v>0.82499999999999996</v>
      </c>
      <c r="P50" s="61">
        <v>0.80600000000000005</v>
      </c>
      <c r="Q50" s="61">
        <v>0.8</v>
      </c>
      <c r="R50" s="8"/>
      <c r="S50" s="61">
        <v>1.5469999999999999</v>
      </c>
      <c r="T50" s="61">
        <v>1.492</v>
      </c>
      <c r="U50" s="61">
        <v>1.431</v>
      </c>
      <c r="V50" s="61">
        <v>1.367</v>
      </c>
      <c r="W50" s="61">
        <v>1.3009999999999999</v>
      </c>
      <c r="X50" s="61">
        <v>1.234</v>
      </c>
      <c r="Y50" s="61">
        <v>1.167</v>
      </c>
      <c r="Z50" s="61">
        <v>1.101</v>
      </c>
      <c r="AA50" s="61">
        <v>1.0389999999999999</v>
      </c>
      <c r="AB50" s="61">
        <v>0.98099999999999998</v>
      </c>
      <c r="AC50" s="61">
        <v>0.92900000000000005</v>
      </c>
      <c r="AD50" s="61">
        <v>0.88400000000000001</v>
      </c>
      <c r="AE50" s="61">
        <v>0.84699999999999998</v>
      </c>
      <c r="AF50" s="61">
        <v>0.82099999999999995</v>
      </c>
      <c r="AG50" s="61">
        <v>0.80500000000000005</v>
      </c>
      <c r="AH50" s="61">
        <v>0.8</v>
      </c>
    </row>
    <row r="51" spans="1:34" x14ac:dyDescent="0.25">
      <c r="A51" s="19">
        <v>58</v>
      </c>
      <c r="B51" s="61">
        <v>1.548</v>
      </c>
      <c r="C51" s="61">
        <v>1.4930000000000001</v>
      </c>
      <c r="D51" s="61">
        <v>1.4330000000000001</v>
      </c>
      <c r="E51" s="61">
        <v>1.369</v>
      </c>
      <c r="F51" s="61">
        <v>1.302</v>
      </c>
      <c r="G51" s="61">
        <v>1.2350000000000001</v>
      </c>
      <c r="H51" s="61">
        <v>1.167</v>
      </c>
      <c r="I51" s="61">
        <v>1.1020000000000001</v>
      </c>
      <c r="J51" s="61">
        <v>1.04</v>
      </c>
      <c r="K51" s="61">
        <v>0.98199999999999998</v>
      </c>
      <c r="L51" s="61">
        <v>0.92900000000000005</v>
      </c>
      <c r="M51" s="61">
        <v>0.88400000000000001</v>
      </c>
      <c r="N51" s="61">
        <v>0.84699999999999998</v>
      </c>
      <c r="O51" s="61">
        <v>0.82099999999999995</v>
      </c>
      <c r="P51" s="61">
        <v>0.80500000000000005</v>
      </c>
      <c r="Q51" s="61">
        <v>0.8</v>
      </c>
      <c r="R51" s="8"/>
      <c r="S51" s="61">
        <v>1.3109999999999999</v>
      </c>
      <c r="T51" s="61">
        <v>1.274</v>
      </c>
      <c r="U51" s="61">
        <v>1.232</v>
      </c>
      <c r="V51" s="61">
        <v>1.1890000000000001</v>
      </c>
      <c r="W51" s="61">
        <v>1.143</v>
      </c>
      <c r="X51" s="61">
        <v>1.097</v>
      </c>
      <c r="Y51" s="61">
        <v>1.0509999999999999</v>
      </c>
      <c r="Z51" s="61">
        <v>1.006</v>
      </c>
      <c r="AA51" s="61">
        <v>0.96399999999999997</v>
      </c>
      <c r="AB51" s="61">
        <v>0.92400000000000004</v>
      </c>
      <c r="AC51" s="61">
        <v>0.88800000000000001</v>
      </c>
      <c r="AD51" s="61">
        <v>0.85799999999999998</v>
      </c>
      <c r="AE51" s="61">
        <v>0.83199999999999996</v>
      </c>
      <c r="AF51" s="61">
        <v>0.81399999999999995</v>
      </c>
      <c r="AG51" s="61">
        <v>0.80300000000000005</v>
      </c>
      <c r="AH51" s="61">
        <v>0.8</v>
      </c>
    </row>
    <row r="52" spans="1:34" x14ac:dyDescent="0.25">
      <c r="A52" s="19">
        <v>59</v>
      </c>
      <c r="B52" s="61">
        <v>1.4450000000000001</v>
      </c>
      <c r="C52" s="61">
        <v>1.397</v>
      </c>
      <c r="D52" s="61">
        <v>1.345</v>
      </c>
      <c r="E52" s="61">
        <v>1.29</v>
      </c>
      <c r="F52" s="61">
        <v>1.2330000000000001</v>
      </c>
      <c r="G52" s="61">
        <v>1.1739999999999999</v>
      </c>
      <c r="H52" s="61">
        <v>1.117</v>
      </c>
      <c r="I52" s="61">
        <v>1.06</v>
      </c>
      <c r="J52" s="61">
        <v>1.006</v>
      </c>
      <c r="K52" s="61">
        <v>0.95599999999999996</v>
      </c>
      <c r="L52" s="61">
        <v>0.91100000000000003</v>
      </c>
      <c r="M52" s="61">
        <v>0.872</v>
      </c>
      <c r="N52" s="61">
        <v>0.84099999999999997</v>
      </c>
      <c r="O52" s="61">
        <v>0.81799999999999995</v>
      </c>
      <c r="P52" s="61">
        <v>0.80400000000000005</v>
      </c>
      <c r="Q52" s="61">
        <v>0.8</v>
      </c>
      <c r="R52" s="8"/>
      <c r="S52" s="61">
        <v>1.427</v>
      </c>
      <c r="T52" s="61">
        <v>1.381</v>
      </c>
      <c r="U52" s="61">
        <v>1.33</v>
      </c>
      <c r="V52" s="61">
        <v>1.2769999999999999</v>
      </c>
      <c r="W52" s="61">
        <v>1.2210000000000001</v>
      </c>
      <c r="X52" s="61">
        <v>1.1639999999999999</v>
      </c>
      <c r="Y52" s="61">
        <v>1.1080000000000001</v>
      </c>
      <c r="Z52" s="61">
        <v>1.0529999999999999</v>
      </c>
      <c r="AA52" s="61">
        <v>1.0009999999999999</v>
      </c>
      <c r="AB52" s="61">
        <v>0.95199999999999996</v>
      </c>
      <c r="AC52" s="61">
        <v>0.90800000000000003</v>
      </c>
      <c r="AD52" s="61">
        <v>0.871</v>
      </c>
      <c r="AE52" s="61">
        <v>0.84</v>
      </c>
      <c r="AF52" s="61">
        <v>0.81699999999999995</v>
      </c>
      <c r="AG52" s="61">
        <v>0.80400000000000005</v>
      </c>
      <c r="AH52" s="61">
        <v>0.8</v>
      </c>
    </row>
    <row r="53" spans="1:34" x14ac:dyDescent="0.25">
      <c r="A53" s="19">
        <v>60</v>
      </c>
      <c r="B53" s="61">
        <v>1.7290000000000001</v>
      </c>
      <c r="C53" s="61">
        <v>1.661</v>
      </c>
      <c r="D53" s="61">
        <v>1.5860000000000001</v>
      </c>
      <c r="E53" s="61">
        <v>1.506</v>
      </c>
      <c r="F53" s="61">
        <v>1.4239999999999999</v>
      </c>
      <c r="G53" s="61">
        <v>1.34</v>
      </c>
      <c r="H53" s="61">
        <v>1.256</v>
      </c>
      <c r="I53" s="61">
        <v>1.175</v>
      </c>
      <c r="J53" s="61">
        <v>1.0980000000000001</v>
      </c>
      <c r="K53" s="61">
        <v>1.0249999999999999</v>
      </c>
      <c r="L53" s="61">
        <v>0.96099999999999997</v>
      </c>
      <c r="M53" s="61">
        <v>0.90500000000000003</v>
      </c>
      <c r="N53" s="61">
        <v>0.85899999999999999</v>
      </c>
      <c r="O53" s="61">
        <v>0.82599999999999996</v>
      </c>
      <c r="P53" s="61">
        <v>0.80600000000000005</v>
      </c>
      <c r="Q53" s="61">
        <v>0.8</v>
      </c>
      <c r="R53" s="8"/>
      <c r="S53" s="61">
        <v>1.532</v>
      </c>
      <c r="T53" s="61">
        <v>1.478</v>
      </c>
      <c r="U53" s="61">
        <v>1.419</v>
      </c>
      <c r="V53" s="61">
        <v>1.3560000000000001</v>
      </c>
      <c r="W53" s="61">
        <v>1.2909999999999999</v>
      </c>
      <c r="X53" s="61">
        <v>1.2250000000000001</v>
      </c>
      <c r="Y53" s="61">
        <v>1.159</v>
      </c>
      <c r="Z53" s="61">
        <v>1.095</v>
      </c>
      <c r="AA53" s="61">
        <v>1.034</v>
      </c>
      <c r="AB53" s="61">
        <v>0.97699999999999998</v>
      </c>
      <c r="AC53" s="61">
        <v>0.92600000000000005</v>
      </c>
      <c r="AD53" s="61">
        <v>0.88200000000000001</v>
      </c>
      <c r="AE53" s="61">
        <v>0.84599999999999997</v>
      </c>
      <c r="AF53" s="61">
        <v>0.82</v>
      </c>
      <c r="AG53" s="61">
        <v>0.80500000000000005</v>
      </c>
      <c r="AH53" s="61">
        <v>0.8</v>
      </c>
    </row>
    <row r="54" spans="1:34" x14ac:dyDescent="0.25">
      <c r="A54" s="19">
        <v>61</v>
      </c>
      <c r="B54" s="61">
        <v>1.679</v>
      </c>
      <c r="C54" s="61">
        <v>1.6140000000000001</v>
      </c>
      <c r="D54" s="61">
        <v>1.5429999999999999</v>
      </c>
      <c r="E54" s="61">
        <v>1.4670000000000001</v>
      </c>
      <c r="F54" s="61">
        <v>1.389</v>
      </c>
      <c r="G54" s="61">
        <v>1.31</v>
      </c>
      <c r="H54" s="61">
        <v>1.2310000000000001</v>
      </c>
      <c r="I54" s="61">
        <v>1.155</v>
      </c>
      <c r="J54" s="61">
        <v>1.081</v>
      </c>
      <c r="K54" s="61">
        <v>1.0129999999999999</v>
      </c>
      <c r="L54" s="61">
        <v>0.95199999999999996</v>
      </c>
      <c r="M54" s="61">
        <v>0.89900000000000002</v>
      </c>
      <c r="N54" s="61">
        <v>0.85599999999999998</v>
      </c>
      <c r="O54" s="61">
        <v>0.82399999999999995</v>
      </c>
      <c r="P54" s="61">
        <v>0.80600000000000005</v>
      </c>
      <c r="Q54" s="61">
        <v>0.8</v>
      </c>
      <c r="R54" s="8"/>
      <c r="S54" s="61">
        <v>1.4610000000000001</v>
      </c>
      <c r="T54" s="61">
        <v>1.4119999999999999</v>
      </c>
      <c r="U54" s="61">
        <v>1.359</v>
      </c>
      <c r="V54" s="61">
        <v>1.302</v>
      </c>
      <c r="W54" s="61">
        <v>1.244</v>
      </c>
      <c r="X54" s="61">
        <v>1.1839999999999999</v>
      </c>
      <c r="Y54" s="61">
        <v>1.125</v>
      </c>
      <c r="Z54" s="61">
        <v>1.0669999999999999</v>
      </c>
      <c r="AA54" s="61">
        <v>1.012</v>
      </c>
      <c r="AB54" s="61">
        <v>0.96</v>
      </c>
      <c r="AC54" s="61">
        <v>0.91400000000000003</v>
      </c>
      <c r="AD54" s="61">
        <v>0.874</v>
      </c>
      <c r="AE54" s="61">
        <v>0.84199999999999997</v>
      </c>
      <c r="AF54" s="61">
        <v>0.81799999999999995</v>
      </c>
      <c r="AG54" s="61">
        <v>0.80400000000000005</v>
      </c>
      <c r="AH54" s="61">
        <v>0.8</v>
      </c>
    </row>
    <row r="55" spans="1:34" x14ac:dyDescent="0.25">
      <c r="A55" s="19">
        <v>62</v>
      </c>
      <c r="B55" s="61">
        <v>1.573</v>
      </c>
      <c r="C55" s="61">
        <v>1.516</v>
      </c>
      <c r="D55" s="61">
        <v>1.4530000000000001</v>
      </c>
      <c r="E55" s="61">
        <v>1.387</v>
      </c>
      <c r="F55" s="61">
        <v>1.319</v>
      </c>
      <c r="G55" s="61">
        <v>1.2490000000000001</v>
      </c>
      <c r="H55" s="61">
        <v>1.179</v>
      </c>
      <c r="I55" s="61">
        <v>1.1120000000000001</v>
      </c>
      <c r="J55" s="61">
        <v>1.0469999999999999</v>
      </c>
      <c r="K55" s="61">
        <v>0.98699999999999999</v>
      </c>
      <c r="L55" s="61">
        <v>0.93400000000000005</v>
      </c>
      <c r="M55" s="61">
        <v>0.88700000000000001</v>
      </c>
      <c r="N55" s="61">
        <v>0.84899999999999998</v>
      </c>
      <c r="O55" s="61">
        <v>0.82099999999999995</v>
      </c>
      <c r="P55" s="61">
        <v>0.80500000000000005</v>
      </c>
      <c r="Q55" s="61">
        <v>0.8</v>
      </c>
      <c r="R55" s="8"/>
      <c r="S55" s="61">
        <v>1.37</v>
      </c>
      <c r="T55" s="61">
        <v>1.3280000000000001</v>
      </c>
      <c r="U55" s="61">
        <v>1.282</v>
      </c>
      <c r="V55" s="61">
        <v>1.2330000000000001</v>
      </c>
      <c r="W55" s="61">
        <v>1.1819999999999999</v>
      </c>
      <c r="X55" s="61">
        <v>1.131</v>
      </c>
      <c r="Y55" s="61">
        <v>1.08</v>
      </c>
      <c r="Z55" s="61">
        <v>1.03</v>
      </c>
      <c r="AA55" s="61">
        <v>0.98199999999999998</v>
      </c>
      <c r="AB55" s="61">
        <v>0.93799999999999994</v>
      </c>
      <c r="AC55" s="61">
        <v>0.89800000000000002</v>
      </c>
      <c r="AD55" s="61">
        <v>0.86399999999999999</v>
      </c>
      <c r="AE55" s="61">
        <v>0.83599999999999997</v>
      </c>
      <c r="AF55" s="61">
        <v>0.81599999999999995</v>
      </c>
      <c r="AG55" s="61">
        <v>0.80400000000000005</v>
      </c>
      <c r="AH55" s="61">
        <v>0.8</v>
      </c>
    </row>
    <row r="56" spans="1:34" x14ac:dyDescent="0.25">
      <c r="A56" s="19">
        <v>63</v>
      </c>
      <c r="B56" s="61">
        <v>1.675</v>
      </c>
      <c r="C56" s="61">
        <v>1.61</v>
      </c>
      <c r="D56" s="61">
        <v>1.54</v>
      </c>
      <c r="E56" s="61">
        <v>1.4650000000000001</v>
      </c>
      <c r="F56" s="61">
        <v>1.387</v>
      </c>
      <c r="G56" s="61">
        <v>1.3080000000000001</v>
      </c>
      <c r="H56" s="61">
        <v>1.23</v>
      </c>
      <c r="I56" s="61">
        <v>1.153</v>
      </c>
      <c r="J56" s="61">
        <v>1.08</v>
      </c>
      <c r="K56" s="61">
        <v>1.012</v>
      </c>
      <c r="L56" s="61">
        <v>0.95099999999999996</v>
      </c>
      <c r="M56" s="61">
        <v>0.89800000000000002</v>
      </c>
      <c r="N56" s="61">
        <v>0.85499999999999998</v>
      </c>
      <c r="O56" s="61">
        <v>0.82399999999999995</v>
      </c>
      <c r="P56" s="61">
        <v>0.80600000000000005</v>
      </c>
      <c r="Q56" s="61">
        <v>0.8</v>
      </c>
      <c r="R56" s="8"/>
      <c r="S56" s="61">
        <v>1.357</v>
      </c>
      <c r="T56" s="61">
        <v>1.3160000000000001</v>
      </c>
      <c r="U56" s="61">
        <v>1.2709999999999999</v>
      </c>
      <c r="V56" s="61">
        <v>1.2230000000000001</v>
      </c>
      <c r="W56" s="61">
        <v>1.1739999999999999</v>
      </c>
      <c r="X56" s="61">
        <v>1.123</v>
      </c>
      <c r="Y56" s="61">
        <v>1.073</v>
      </c>
      <c r="Z56" s="61">
        <v>1.0249999999999999</v>
      </c>
      <c r="AA56" s="61">
        <v>0.97799999999999998</v>
      </c>
      <c r="AB56" s="61">
        <v>0.93500000000000005</v>
      </c>
      <c r="AC56" s="61">
        <v>0.89600000000000002</v>
      </c>
      <c r="AD56" s="61">
        <v>0.86299999999999999</v>
      </c>
      <c r="AE56" s="61">
        <v>0.83499999999999996</v>
      </c>
      <c r="AF56" s="61">
        <v>0.81499999999999995</v>
      </c>
      <c r="AG56" s="61">
        <v>0.80400000000000005</v>
      </c>
      <c r="AH56" s="61">
        <v>0.8</v>
      </c>
    </row>
    <row r="57" spans="1:34" x14ac:dyDescent="0.25">
      <c r="A57" s="19">
        <v>64</v>
      </c>
      <c r="B57" s="61">
        <v>1.7230000000000001</v>
      </c>
      <c r="C57" s="61">
        <v>1.655</v>
      </c>
      <c r="D57" s="61">
        <v>1.581</v>
      </c>
      <c r="E57" s="61">
        <v>1.502</v>
      </c>
      <c r="F57" s="61">
        <v>1.42</v>
      </c>
      <c r="G57" s="61">
        <v>1.3360000000000001</v>
      </c>
      <c r="H57" s="61">
        <v>1.2529999999999999</v>
      </c>
      <c r="I57" s="61">
        <v>1.173</v>
      </c>
      <c r="J57" s="61">
        <v>1.0960000000000001</v>
      </c>
      <c r="K57" s="61">
        <v>1.024</v>
      </c>
      <c r="L57" s="61">
        <v>0.96</v>
      </c>
      <c r="M57" s="61">
        <v>0.90400000000000003</v>
      </c>
      <c r="N57" s="61">
        <v>0.85899999999999999</v>
      </c>
      <c r="O57" s="61">
        <v>0.82499999999999996</v>
      </c>
      <c r="P57" s="61">
        <v>0.80600000000000005</v>
      </c>
      <c r="Q57" s="61">
        <v>0.8</v>
      </c>
      <c r="R57" s="8"/>
      <c r="S57" s="61">
        <v>1.5669999999999999</v>
      </c>
      <c r="T57" s="61">
        <v>1.51</v>
      </c>
      <c r="U57" s="61">
        <v>1.448</v>
      </c>
      <c r="V57" s="61">
        <v>1.3819999999999999</v>
      </c>
      <c r="W57" s="61">
        <v>1.3140000000000001</v>
      </c>
      <c r="X57" s="61">
        <v>1.2450000000000001</v>
      </c>
      <c r="Y57" s="61">
        <v>1.1759999999999999</v>
      </c>
      <c r="Z57" s="61">
        <v>1.109</v>
      </c>
      <c r="AA57" s="61">
        <v>1.0449999999999999</v>
      </c>
      <c r="AB57" s="61">
        <v>0.98599999999999999</v>
      </c>
      <c r="AC57" s="61">
        <v>0.93200000000000005</v>
      </c>
      <c r="AD57" s="61">
        <v>0.88600000000000001</v>
      </c>
      <c r="AE57" s="61">
        <v>0.84899999999999998</v>
      </c>
      <c r="AF57" s="61">
        <v>0.82099999999999995</v>
      </c>
      <c r="AG57" s="61">
        <v>0.80500000000000005</v>
      </c>
      <c r="AH57" s="61">
        <v>0.8</v>
      </c>
    </row>
    <row r="58" spans="1:34" x14ac:dyDescent="0.25">
      <c r="A58" s="19">
        <v>65</v>
      </c>
      <c r="B58" s="61">
        <v>1.583</v>
      </c>
      <c r="C58" s="61">
        <v>1.5249999999999999</v>
      </c>
      <c r="D58" s="61">
        <v>1.462</v>
      </c>
      <c r="E58" s="61">
        <v>1.395</v>
      </c>
      <c r="F58" s="61">
        <v>1.325</v>
      </c>
      <c r="G58" s="61">
        <v>1.2549999999999999</v>
      </c>
      <c r="H58" s="61">
        <v>1.1839999999999999</v>
      </c>
      <c r="I58" s="61">
        <v>1.1160000000000001</v>
      </c>
      <c r="J58" s="61">
        <v>1.0509999999999999</v>
      </c>
      <c r="K58" s="61">
        <v>0.99</v>
      </c>
      <c r="L58" s="61">
        <v>0.93500000000000005</v>
      </c>
      <c r="M58" s="61">
        <v>0.88800000000000001</v>
      </c>
      <c r="N58" s="61">
        <v>0.85</v>
      </c>
      <c r="O58" s="61">
        <v>0.82199999999999995</v>
      </c>
      <c r="P58" s="61">
        <v>0.80500000000000005</v>
      </c>
      <c r="Q58" s="61">
        <v>0.8</v>
      </c>
      <c r="R58" s="8"/>
      <c r="S58" s="61">
        <v>1.3360000000000001</v>
      </c>
      <c r="T58" s="61">
        <v>1.296</v>
      </c>
      <c r="U58" s="61">
        <v>1.2529999999999999</v>
      </c>
      <c r="V58" s="61">
        <v>1.2070000000000001</v>
      </c>
      <c r="W58" s="61">
        <v>1.159</v>
      </c>
      <c r="X58" s="61">
        <v>1.111</v>
      </c>
      <c r="Y58" s="61">
        <v>1.0629999999999999</v>
      </c>
      <c r="Z58" s="61">
        <v>1.016</v>
      </c>
      <c r="AA58" s="61">
        <v>0.97199999999999998</v>
      </c>
      <c r="AB58" s="61">
        <v>0.93</v>
      </c>
      <c r="AC58" s="61">
        <v>0.89300000000000002</v>
      </c>
      <c r="AD58" s="61">
        <v>0.86</v>
      </c>
      <c r="AE58" s="61">
        <v>0.83399999999999996</v>
      </c>
      <c r="AF58" s="61">
        <v>0.81499999999999995</v>
      </c>
      <c r="AG58" s="61">
        <v>0.80400000000000005</v>
      </c>
      <c r="AH58" s="61">
        <v>0.8</v>
      </c>
    </row>
    <row r="59" spans="1:34" x14ac:dyDescent="0.25">
      <c r="A59" s="19">
        <v>66</v>
      </c>
      <c r="B59" s="61">
        <v>1.6719999999999999</v>
      </c>
      <c r="C59" s="61">
        <v>1.607</v>
      </c>
      <c r="D59" s="61">
        <v>1.5369999999999999</v>
      </c>
      <c r="E59" s="61">
        <v>1.462</v>
      </c>
      <c r="F59" s="61">
        <v>1.385</v>
      </c>
      <c r="G59" s="61">
        <v>1.306</v>
      </c>
      <c r="H59" s="61">
        <v>1.228</v>
      </c>
      <c r="I59" s="61">
        <v>1.1519999999999999</v>
      </c>
      <c r="J59" s="61">
        <v>1.079</v>
      </c>
      <c r="K59" s="61">
        <v>1.0109999999999999</v>
      </c>
      <c r="L59" s="61">
        <v>0.95099999999999996</v>
      </c>
      <c r="M59" s="61">
        <v>0.89800000000000002</v>
      </c>
      <c r="N59" s="61">
        <v>0.85499999999999998</v>
      </c>
      <c r="O59" s="61">
        <v>0.82399999999999995</v>
      </c>
      <c r="P59" s="61">
        <v>0.80600000000000005</v>
      </c>
      <c r="Q59" s="61">
        <v>0.8</v>
      </c>
      <c r="R59" s="8"/>
      <c r="S59" s="61">
        <v>1.357</v>
      </c>
      <c r="T59" s="61">
        <v>1.3149999999999999</v>
      </c>
      <c r="U59" s="61">
        <v>1.2709999999999999</v>
      </c>
      <c r="V59" s="61">
        <v>1.2230000000000001</v>
      </c>
      <c r="W59" s="61">
        <v>1.173</v>
      </c>
      <c r="X59" s="61">
        <v>1.123</v>
      </c>
      <c r="Y59" s="61">
        <v>1.073</v>
      </c>
      <c r="Z59" s="61">
        <v>1.0249999999999999</v>
      </c>
      <c r="AA59" s="61">
        <v>0.97799999999999998</v>
      </c>
      <c r="AB59" s="61">
        <v>0.93500000000000005</v>
      </c>
      <c r="AC59" s="61">
        <v>0.89600000000000002</v>
      </c>
      <c r="AD59" s="61">
        <v>0.86299999999999999</v>
      </c>
      <c r="AE59" s="61">
        <v>0.83499999999999996</v>
      </c>
      <c r="AF59" s="61">
        <v>0.81499999999999995</v>
      </c>
      <c r="AG59" s="61">
        <v>0.80400000000000005</v>
      </c>
      <c r="AH59" s="61">
        <v>0.8</v>
      </c>
    </row>
    <row r="60" spans="1:34" x14ac:dyDescent="0.25">
      <c r="A60" s="19">
        <v>67</v>
      </c>
      <c r="B60" s="61">
        <v>1.64</v>
      </c>
      <c r="C60" s="61">
        <v>1.5780000000000001</v>
      </c>
      <c r="D60" s="61">
        <v>1.51</v>
      </c>
      <c r="E60" s="61">
        <v>1.4379999999999999</v>
      </c>
      <c r="F60" s="61">
        <v>1.3640000000000001</v>
      </c>
      <c r="G60" s="61">
        <v>1.288</v>
      </c>
      <c r="H60" s="61">
        <v>1.2130000000000001</v>
      </c>
      <c r="I60" s="61">
        <v>1.139</v>
      </c>
      <c r="J60" s="61">
        <v>1.069</v>
      </c>
      <c r="K60" s="61">
        <v>1.004</v>
      </c>
      <c r="L60" s="61">
        <v>0.94499999999999995</v>
      </c>
      <c r="M60" s="61">
        <v>0.89400000000000002</v>
      </c>
      <c r="N60" s="61">
        <v>0.85299999999999998</v>
      </c>
      <c r="O60" s="61">
        <v>0.82299999999999995</v>
      </c>
      <c r="P60" s="61">
        <v>0.80600000000000005</v>
      </c>
      <c r="Q60" s="61">
        <v>0.8</v>
      </c>
      <c r="R60" s="8"/>
      <c r="S60" s="61">
        <v>1.29</v>
      </c>
      <c r="T60" s="61">
        <v>1.254</v>
      </c>
      <c r="U60" s="61">
        <v>1.214</v>
      </c>
      <c r="V60" s="61">
        <v>1.1719999999999999</v>
      </c>
      <c r="W60" s="61">
        <v>1.129</v>
      </c>
      <c r="X60" s="61">
        <v>1.085</v>
      </c>
      <c r="Y60" s="61">
        <v>1.0409999999999999</v>
      </c>
      <c r="Z60" s="61">
        <v>0.998</v>
      </c>
      <c r="AA60" s="61">
        <v>0.95699999999999996</v>
      </c>
      <c r="AB60" s="61">
        <v>0.91900000000000004</v>
      </c>
      <c r="AC60" s="61">
        <v>0.88500000000000001</v>
      </c>
      <c r="AD60" s="61">
        <v>0.85499999999999998</v>
      </c>
      <c r="AE60" s="61">
        <v>0.83099999999999996</v>
      </c>
      <c r="AF60" s="61">
        <v>0.81299999999999994</v>
      </c>
      <c r="AG60" s="61">
        <v>0.80300000000000005</v>
      </c>
      <c r="AH60" s="61">
        <v>0.8</v>
      </c>
    </row>
    <row r="61" spans="1:34" x14ac:dyDescent="0.25">
      <c r="A61" s="19">
        <v>68</v>
      </c>
      <c r="B61" s="61">
        <v>1.7849999999999999</v>
      </c>
      <c r="C61" s="61">
        <v>1.712</v>
      </c>
      <c r="D61" s="61">
        <v>1.6319999999999999</v>
      </c>
      <c r="E61" s="61">
        <v>1.548</v>
      </c>
      <c r="F61" s="61">
        <v>1.4610000000000001</v>
      </c>
      <c r="G61" s="61">
        <v>1.3720000000000001</v>
      </c>
      <c r="H61" s="61">
        <v>1.2829999999999999</v>
      </c>
      <c r="I61" s="61">
        <v>1.1970000000000001</v>
      </c>
      <c r="J61" s="61">
        <v>1.115</v>
      </c>
      <c r="K61" s="61">
        <v>1.0389999999999999</v>
      </c>
      <c r="L61" s="61">
        <v>0.97</v>
      </c>
      <c r="M61" s="61">
        <v>0.91100000000000003</v>
      </c>
      <c r="N61" s="61">
        <v>0.86199999999999999</v>
      </c>
      <c r="O61" s="61">
        <v>0.82699999999999996</v>
      </c>
      <c r="P61" s="61">
        <v>0.80600000000000005</v>
      </c>
      <c r="Q61" s="61">
        <v>0.8</v>
      </c>
      <c r="R61" s="8"/>
      <c r="S61" s="61">
        <v>1.337</v>
      </c>
      <c r="T61" s="61">
        <v>1.2969999999999999</v>
      </c>
      <c r="U61" s="61">
        <v>1.254</v>
      </c>
      <c r="V61" s="61">
        <v>1.208</v>
      </c>
      <c r="W61" s="61">
        <v>1.1599999999999999</v>
      </c>
      <c r="X61" s="61">
        <v>1.1120000000000001</v>
      </c>
      <c r="Y61" s="61">
        <v>1.0640000000000001</v>
      </c>
      <c r="Z61" s="61">
        <v>1.0169999999999999</v>
      </c>
      <c r="AA61" s="61">
        <v>0.97199999999999998</v>
      </c>
      <c r="AB61" s="61">
        <v>0.93</v>
      </c>
      <c r="AC61" s="61">
        <v>0.89300000000000002</v>
      </c>
      <c r="AD61" s="61">
        <v>0.86</v>
      </c>
      <c r="AE61" s="61">
        <v>0.83399999999999996</v>
      </c>
      <c r="AF61" s="61">
        <v>0.81499999999999995</v>
      </c>
      <c r="AG61" s="61">
        <v>0.80400000000000005</v>
      </c>
      <c r="AH61" s="61">
        <v>0.8</v>
      </c>
    </row>
    <row r="62" spans="1:34" x14ac:dyDescent="0.25">
      <c r="A62" s="19">
        <v>69</v>
      </c>
      <c r="B62" s="61">
        <v>1.5660000000000001</v>
      </c>
      <c r="C62" s="61">
        <v>1.51</v>
      </c>
      <c r="D62" s="61">
        <v>1.448</v>
      </c>
      <c r="E62" s="61">
        <v>1.3819999999999999</v>
      </c>
      <c r="F62" s="61">
        <v>1.3140000000000001</v>
      </c>
      <c r="G62" s="61">
        <v>1.2450000000000001</v>
      </c>
      <c r="H62" s="61">
        <v>1.1759999999999999</v>
      </c>
      <c r="I62" s="61">
        <v>1.109</v>
      </c>
      <c r="J62" s="61">
        <v>1.0449999999999999</v>
      </c>
      <c r="K62" s="61">
        <v>0.98599999999999999</v>
      </c>
      <c r="L62" s="61">
        <v>0.93200000000000005</v>
      </c>
      <c r="M62" s="61">
        <v>0.88600000000000001</v>
      </c>
      <c r="N62" s="61">
        <v>0.84899999999999998</v>
      </c>
      <c r="O62" s="61">
        <v>0.82099999999999995</v>
      </c>
      <c r="P62" s="61">
        <v>0.80500000000000005</v>
      </c>
      <c r="Q62" s="61">
        <v>0.8</v>
      </c>
      <c r="R62" s="8"/>
      <c r="S62" s="61">
        <v>1.153</v>
      </c>
      <c r="T62" s="61">
        <v>1.127</v>
      </c>
      <c r="U62" s="61">
        <v>1.0980000000000001</v>
      </c>
      <c r="V62" s="61">
        <v>1.0680000000000001</v>
      </c>
      <c r="W62" s="61">
        <v>1.0369999999999999</v>
      </c>
      <c r="X62" s="61">
        <v>1.0049999999999999</v>
      </c>
      <c r="Y62" s="61">
        <v>0.97299999999999998</v>
      </c>
      <c r="Z62" s="61">
        <v>0.94199999999999995</v>
      </c>
      <c r="AA62" s="61">
        <v>0.91300000000000003</v>
      </c>
      <c r="AB62" s="61">
        <v>0.88600000000000001</v>
      </c>
      <c r="AC62" s="61">
        <v>0.86099999999999999</v>
      </c>
      <c r="AD62" s="61">
        <v>0.84</v>
      </c>
      <c r="AE62" s="61">
        <v>0.82199999999999995</v>
      </c>
      <c r="AF62" s="61">
        <v>0.81</v>
      </c>
      <c r="AG62" s="61">
        <v>0.80200000000000005</v>
      </c>
      <c r="AH62" s="61">
        <v>0.8</v>
      </c>
    </row>
    <row r="63" spans="1:34" x14ac:dyDescent="0.25">
      <c r="A63" s="19">
        <v>70</v>
      </c>
      <c r="B63" s="61">
        <v>1.65</v>
      </c>
      <c r="C63" s="61">
        <v>1.587</v>
      </c>
      <c r="D63" s="61">
        <v>1.5189999999999999</v>
      </c>
      <c r="E63" s="61">
        <v>1.446</v>
      </c>
      <c r="F63" s="61">
        <v>1.37</v>
      </c>
      <c r="G63" s="61">
        <v>1.294</v>
      </c>
      <c r="H63" s="61">
        <v>1.2170000000000001</v>
      </c>
      <c r="I63" s="61">
        <v>1.143</v>
      </c>
      <c r="J63" s="61">
        <v>1.0720000000000001</v>
      </c>
      <c r="K63" s="61">
        <v>1.006</v>
      </c>
      <c r="L63" s="61">
        <v>0.94699999999999995</v>
      </c>
      <c r="M63" s="61">
        <v>0.89600000000000002</v>
      </c>
      <c r="N63" s="61">
        <v>0.85399999999999998</v>
      </c>
      <c r="O63" s="61">
        <v>0.82299999999999995</v>
      </c>
      <c r="P63" s="61">
        <v>0.80600000000000005</v>
      </c>
      <c r="Q63" s="61">
        <v>0.8</v>
      </c>
      <c r="R63" s="8"/>
      <c r="S63" s="61">
        <v>1.2649999999999999</v>
      </c>
      <c r="T63" s="61">
        <v>1.2310000000000001</v>
      </c>
      <c r="U63" s="61">
        <v>1.1930000000000001</v>
      </c>
      <c r="V63" s="61">
        <v>1.153</v>
      </c>
      <c r="W63" s="61">
        <v>1.1120000000000001</v>
      </c>
      <c r="X63" s="61">
        <v>1.07</v>
      </c>
      <c r="Y63" s="61">
        <v>1.028</v>
      </c>
      <c r="Z63" s="61">
        <v>0.98799999999999999</v>
      </c>
      <c r="AA63" s="61">
        <v>0.94899999999999995</v>
      </c>
      <c r="AB63" s="61">
        <v>0.91300000000000003</v>
      </c>
      <c r="AC63" s="61">
        <v>0.88</v>
      </c>
      <c r="AD63" s="61">
        <v>0.85199999999999998</v>
      </c>
      <c r="AE63" s="61">
        <v>0.82899999999999996</v>
      </c>
      <c r="AF63" s="61">
        <v>0.81299999999999994</v>
      </c>
      <c r="AG63" s="61">
        <v>0.80300000000000005</v>
      </c>
      <c r="AH63" s="61">
        <v>0.8</v>
      </c>
    </row>
    <row r="64" spans="1:34" x14ac:dyDescent="0.25">
      <c r="A64" s="19">
        <v>71</v>
      </c>
      <c r="B64" s="61">
        <v>1.4319999999999999</v>
      </c>
      <c r="C64" s="61">
        <v>1.385</v>
      </c>
      <c r="D64" s="61">
        <v>1.3340000000000001</v>
      </c>
      <c r="E64" s="61">
        <v>1.28</v>
      </c>
      <c r="F64" s="61">
        <v>1.224</v>
      </c>
      <c r="G64" s="61">
        <v>1.167</v>
      </c>
      <c r="H64" s="61">
        <v>1.1100000000000001</v>
      </c>
      <c r="I64" s="61">
        <v>1.0549999999999999</v>
      </c>
      <c r="J64" s="61">
        <v>1.002</v>
      </c>
      <c r="K64" s="61">
        <v>0.95299999999999996</v>
      </c>
      <c r="L64" s="61">
        <v>0.90900000000000003</v>
      </c>
      <c r="M64" s="61">
        <v>0.871</v>
      </c>
      <c r="N64" s="61">
        <v>0.84</v>
      </c>
      <c r="O64" s="61">
        <v>0.81699999999999995</v>
      </c>
      <c r="P64" s="61">
        <v>0.80400000000000005</v>
      </c>
      <c r="Q64" s="61">
        <v>0.8</v>
      </c>
      <c r="R64" s="8"/>
      <c r="S64" s="61">
        <v>1.165</v>
      </c>
      <c r="T64" s="61">
        <v>1.1379999999999999</v>
      </c>
      <c r="U64" s="61">
        <v>1.109</v>
      </c>
      <c r="V64" s="61">
        <v>1.0780000000000001</v>
      </c>
      <c r="W64" s="61">
        <v>1.0449999999999999</v>
      </c>
      <c r="X64" s="61">
        <v>1.012</v>
      </c>
      <c r="Y64" s="61">
        <v>0.97899999999999998</v>
      </c>
      <c r="Z64" s="61">
        <v>0.94699999999999995</v>
      </c>
      <c r="AA64" s="61">
        <v>0.91700000000000004</v>
      </c>
      <c r="AB64" s="61">
        <v>0.88900000000000001</v>
      </c>
      <c r="AC64" s="61">
        <v>0.86299999999999999</v>
      </c>
      <c r="AD64" s="61">
        <v>0.84099999999999997</v>
      </c>
      <c r="AE64" s="61">
        <v>0.82299999999999995</v>
      </c>
      <c r="AF64" s="61">
        <v>0.81</v>
      </c>
      <c r="AG64" s="61">
        <v>0.80200000000000005</v>
      </c>
      <c r="AH64" s="61">
        <v>0.8</v>
      </c>
    </row>
    <row r="65" spans="1:34" x14ac:dyDescent="0.25">
      <c r="A65" s="19">
        <v>72</v>
      </c>
      <c r="B65" s="61">
        <v>1.5880000000000001</v>
      </c>
      <c r="C65" s="61">
        <v>1.53</v>
      </c>
      <c r="D65" s="61">
        <v>1.466</v>
      </c>
      <c r="E65" s="61">
        <v>1.399</v>
      </c>
      <c r="F65" s="61">
        <v>1.329</v>
      </c>
      <c r="G65" s="61">
        <v>1.258</v>
      </c>
      <c r="H65" s="61">
        <v>1.1870000000000001</v>
      </c>
      <c r="I65" s="61">
        <v>1.1180000000000001</v>
      </c>
      <c r="J65" s="61">
        <v>1.052</v>
      </c>
      <c r="K65" s="61">
        <v>0.99099999999999999</v>
      </c>
      <c r="L65" s="61">
        <v>0.93600000000000005</v>
      </c>
      <c r="M65" s="61">
        <v>0.88900000000000001</v>
      </c>
      <c r="N65" s="61">
        <v>0.85</v>
      </c>
      <c r="O65" s="61">
        <v>0.82199999999999995</v>
      </c>
      <c r="P65" s="61">
        <v>0.80500000000000005</v>
      </c>
      <c r="Q65" s="61">
        <v>0.8</v>
      </c>
      <c r="R65" s="8"/>
      <c r="S65" s="61">
        <v>1.151</v>
      </c>
      <c r="T65" s="61">
        <v>1.125</v>
      </c>
      <c r="U65" s="61">
        <v>1.097</v>
      </c>
      <c r="V65" s="61">
        <v>1.0669999999999999</v>
      </c>
      <c r="W65" s="61">
        <v>1.0349999999999999</v>
      </c>
      <c r="X65" s="61">
        <v>1.004</v>
      </c>
      <c r="Y65" s="61">
        <v>0.97199999999999998</v>
      </c>
      <c r="Z65" s="61">
        <v>0.94199999999999995</v>
      </c>
      <c r="AA65" s="61">
        <v>0.91200000000000003</v>
      </c>
      <c r="AB65" s="61">
        <v>0.88500000000000001</v>
      </c>
      <c r="AC65" s="61">
        <v>0.86099999999999999</v>
      </c>
      <c r="AD65" s="61">
        <v>0.83899999999999997</v>
      </c>
      <c r="AE65" s="61">
        <v>0.82199999999999995</v>
      </c>
      <c r="AF65" s="61">
        <v>0.81</v>
      </c>
      <c r="AG65" s="61">
        <v>0.80200000000000005</v>
      </c>
      <c r="AH65" s="61">
        <v>0.8</v>
      </c>
    </row>
    <row r="66" spans="1:34" x14ac:dyDescent="0.25">
      <c r="A66" s="19">
        <v>73</v>
      </c>
      <c r="B66" s="61">
        <v>1.6180000000000001</v>
      </c>
      <c r="C66" s="61">
        <v>1.5580000000000001</v>
      </c>
      <c r="D66" s="61">
        <v>1.492</v>
      </c>
      <c r="E66" s="61">
        <v>1.4219999999999999</v>
      </c>
      <c r="F66" s="61">
        <v>1.349</v>
      </c>
      <c r="G66" s="61">
        <v>1.2749999999999999</v>
      </c>
      <c r="H66" s="61">
        <v>1.202</v>
      </c>
      <c r="I66" s="61">
        <v>1.1299999999999999</v>
      </c>
      <c r="J66" s="61">
        <v>1.0620000000000001</v>
      </c>
      <c r="K66" s="61">
        <v>0.998</v>
      </c>
      <c r="L66" s="61">
        <v>0.94099999999999995</v>
      </c>
      <c r="M66" s="61">
        <v>0.89200000000000002</v>
      </c>
      <c r="N66" s="61">
        <v>0.85199999999999998</v>
      </c>
      <c r="O66" s="61">
        <v>0.82299999999999995</v>
      </c>
      <c r="P66" s="61">
        <v>0.80500000000000005</v>
      </c>
      <c r="Q66" s="61">
        <v>0.8</v>
      </c>
      <c r="R66" s="8"/>
      <c r="S66" s="61">
        <v>1.0740000000000001</v>
      </c>
      <c r="T66" s="61">
        <v>1.054</v>
      </c>
      <c r="U66" s="61">
        <v>1.032</v>
      </c>
      <c r="V66" s="61">
        <v>1.008</v>
      </c>
      <c r="W66" s="61">
        <v>0.98399999999999999</v>
      </c>
      <c r="X66" s="61">
        <v>0.95899999999999996</v>
      </c>
      <c r="Y66" s="61">
        <v>0.93500000000000005</v>
      </c>
      <c r="Z66" s="61">
        <v>0.91100000000000003</v>
      </c>
      <c r="AA66" s="61">
        <v>0.88800000000000001</v>
      </c>
      <c r="AB66" s="61">
        <v>0.86699999999999999</v>
      </c>
      <c r="AC66" s="61">
        <v>0.84699999999999998</v>
      </c>
      <c r="AD66" s="61">
        <v>0.83099999999999996</v>
      </c>
      <c r="AE66" s="61">
        <v>0.81699999999999995</v>
      </c>
      <c r="AF66" s="61">
        <v>0.80800000000000005</v>
      </c>
      <c r="AG66" s="61">
        <v>0.80200000000000005</v>
      </c>
      <c r="AH66" s="61">
        <v>0.8</v>
      </c>
    </row>
    <row r="67" spans="1:34" x14ac:dyDescent="0.25">
      <c r="A67" s="19">
        <v>74</v>
      </c>
      <c r="B67" s="61">
        <v>1.5629999999999999</v>
      </c>
      <c r="C67" s="61">
        <v>1.5069999999999999</v>
      </c>
      <c r="D67" s="61">
        <v>1.4450000000000001</v>
      </c>
      <c r="E67" s="61">
        <v>1.38</v>
      </c>
      <c r="F67" s="61">
        <v>1.3120000000000001</v>
      </c>
      <c r="G67" s="61">
        <v>1.2430000000000001</v>
      </c>
      <c r="H67" s="61">
        <v>1.175</v>
      </c>
      <c r="I67" s="61">
        <v>1.1080000000000001</v>
      </c>
      <c r="J67" s="61">
        <v>1.044</v>
      </c>
      <c r="K67" s="61">
        <v>0.98499999999999999</v>
      </c>
      <c r="L67" s="61">
        <v>0.93200000000000005</v>
      </c>
      <c r="M67" s="61">
        <v>0.88600000000000001</v>
      </c>
      <c r="N67" s="61">
        <v>0.84799999999999998</v>
      </c>
      <c r="O67" s="61">
        <v>0.82099999999999995</v>
      </c>
      <c r="P67" s="61">
        <v>0.80500000000000005</v>
      </c>
      <c r="Q67" s="61">
        <v>0.8</v>
      </c>
      <c r="R67" s="8"/>
      <c r="S67" s="61">
        <v>1.115</v>
      </c>
      <c r="T67" s="61">
        <v>1.091</v>
      </c>
      <c r="U67" s="61">
        <v>1.0660000000000001</v>
      </c>
      <c r="V67" s="61">
        <v>1.0389999999999999</v>
      </c>
      <c r="W67" s="61">
        <v>1.0109999999999999</v>
      </c>
      <c r="X67" s="61">
        <v>0.98299999999999998</v>
      </c>
      <c r="Y67" s="61">
        <v>0.95499999999999996</v>
      </c>
      <c r="Z67" s="61">
        <v>0.92700000000000005</v>
      </c>
      <c r="AA67" s="61">
        <v>0.90100000000000002</v>
      </c>
      <c r="AB67" s="61">
        <v>0.876</v>
      </c>
      <c r="AC67" s="61">
        <v>0.85399999999999998</v>
      </c>
      <c r="AD67" s="61">
        <v>0.83499999999999996</v>
      </c>
      <c r="AE67" s="61">
        <v>0.82</v>
      </c>
      <c r="AF67" s="61">
        <v>0.80900000000000005</v>
      </c>
      <c r="AG67" s="61">
        <v>0.80200000000000005</v>
      </c>
      <c r="AH67" s="61">
        <v>0.8</v>
      </c>
    </row>
    <row r="68" spans="1:34" x14ac:dyDescent="0.25">
      <c r="A68" s="19">
        <v>75</v>
      </c>
      <c r="B68" s="61">
        <v>1.5740000000000001</v>
      </c>
      <c r="C68" s="61">
        <v>1.5169999999999999</v>
      </c>
      <c r="D68" s="61">
        <v>1.454</v>
      </c>
      <c r="E68" s="61">
        <v>1.3879999999999999</v>
      </c>
      <c r="F68" s="61">
        <v>1.319</v>
      </c>
      <c r="G68" s="61">
        <v>1.2490000000000001</v>
      </c>
      <c r="H68" s="61">
        <v>1.18</v>
      </c>
      <c r="I68" s="61">
        <v>1.1120000000000001</v>
      </c>
      <c r="J68" s="61">
        <v>1.048</v>
      </c>
      <c r="K68" s="61">
        <v>0.98799999999999999</v>
      </c>
      <c r="L68" s="61">
        <v>0.93400000000000005</v>
      </c>
      <c r="M68" s="61">
        <v>0.88700000000000001</v>
      </c>
      <c r="N68" s="61">
        <v>0.84899999999999998</v>
      </c>
      <c r="O68" s="61">
        <v>0.82099999999999995</v>
      </c>
      <c r="P68" s="61">
        <v>0.80500000000000005</v>
      </c>
      <c r="Q68" s="61">
        <v>0.8</v>
      </c>
      <c r="R68" s="8"/>
      <c r="S68" s="61">
        <v>1.0900000000000001</v>
      </c>
      <c r="T68" s="61">
        <v>1.069</v>
      </c>
      <c r="U68" s="61">
        <v>1.0449999999999999</v>
      </c>
      <c r="V68" s="61">
        <v>1.02</v>
      </c>
      <c r="W68" s="61">
        <v>0.995</v>
      </c>
      <c r="X68" s="61">
        <v>0.96799999999999997</v>
      </c>
      <c r="Y68" s="61">
        <v>0.94199999999999995</v>
      </c>
      <c r="Z68" s="61">
        <v>0.91700000000000004</v>
      </c>
      <c r="AA68" s="61">
        <v>0.89300000000000002</v>
      </c>
      <c r="AB68" s="61">
        <v>0.87</v>
      </c>
      <c r="AC68" s="61">
        <v>0.85</v>
      </c>
      <c r="AD68" s="61">
        <v>0.83299999999999996</v>
      </c>
      <c r="AE68" s="61">
        <v>0.81799999999999995</v>
      </c>
      <c r="AF68" s="61">
        <v>0.80800000000000005</v>
      </c>
      <c r="AG68" s="61">
        <v>0.80200000000000005</v>
      </c>
      <c r="AH68" s="61">
        <v>0.8</v>
      </c>
    </row>
    <row r="69" spans="1:34" x14ac:dyDescent="0.25">
      <c r="A69" s="19">
        <v>76</v>
      </c>
      <c r="B69" s="61">
        <v>1.5660000000000001</v>
      </c>
      <c r="C69" s="61">
        <v>1.5089999999999999</v>
      </c>
      <c r="D69" s="61">
        <v>1.4470000000000001</v>
      </c>
      <c r="E69" s="61">
        <v>1.3819999999999999</v>
      </c>
      <c r="F69" s="61">
        <v>1.3140000000000001</v>
      </c>
      <c r="G69" s="61">
        <v>1.2450000000000001</v>
      </c>
      <c r="H69" s="61">
        <v>1.1759999999999999</v>
      </c>
      <c r="I69" s="61">
        <v>1.109</v>
      </c>
      <c r="J69" s="61">
        <v>1.0449999999999999</v>
      </c>
      <c r="K69" s="61">
        <v>0.98599999999999999</v>
      </c>
      <c r="L69" s="61">
        <v>0.93200000000000005</v>
      </c>
      <c r="M69" s="61">
        <v>0.88600000000000001</v>
      </c>
      <c r="N69" s="61">
        <v>0.84899999999999998</v>
      </c>
      <c r="O69" s="61">
        <v>0.82099999999999995</v>
      </c>
      <c r="P69" s="61">
        <v>0.80500000000000005</v>
      </c>
      <c r="Q69" s="61">
        <v>0.8</v>
      </c>
      <c r="R69" s="8"/>
      <c r="S69" s="61">
        <v>0.95699999999999996</v>
      </c>
      <c r="T69" s="61">
        <v>0.94599999999999995</v>
      </c>
      <c r="U69" s="61">
        <v>0.93300000000000005</v>
      </c>
      <c r="V69" s="61">
        <v>0.92</v>
      </c>
      <c r="W69" s="61">
        <v>0.90600000000000003</v>
      </c>
      <c r="X69" s="61">
        <v>0.89100000000000001</v>
      </c>
      <c r="Y69" s="61">
        <v>0.877</v>
      </c>
      <c r="Z69" s="61">
        <v>0.86299999999999999</v>
      </c>
      <c r="AA69" s="61">
        <v>0.85</v>
      </c>
      <c r="AB69" s="61">
        <v>0.83799999999999997</v>
      </c>
      <c r="AC69" s="61">
        <v>0.82699999999999996</v>
      </c>
      <c r="AD69" s="61">
        <v>0.81799999999999995</v>
      </c>
      <c r="AE69" s="61">
        <v>0.81</v>
      </c>
      <c r="AF69" s="61">
        <v>0.80400000000000005</v>
      </c>
      <c r="AG69" s="61">
        <v>0.80100000000000005</v>
      </c>
      <c r="AH69" s="61">
        <v>0.8</v>
      </c>
    </row>
    <row r="70" spans="1:34" x14ac:dyDescent="0.25">
      <c r="A70" s="19">
        <v>77</v>
      </c>
      <c r="B70" s="61">
        <v>1.5640000000000001</v>
      </c>
      <c r="C70" s="61">
        <v>1.508</v>
      </c>
      <c r="D70" s="61">
        <v>1.446</v>
      </c>
      <c r="E70" s="61">
        <v>1.381</v>
      </c>
      <c r="F70" s="61">
        <v>1.3129999999999999</v>
      </c>
      <c r="G70" s="61">
        <v>1.244</v>
      </c>
      <c r="H70" s="61">
        <v>1.175</v>
      </c>
      <c r="I70" s="61">
        <v>1.1080000000000001</v>
      </c>
      <c r="J70" s="61">
        <v>1.0449999999999999</v>
      </c>
      <c r="K70" s="61">
        <v>0.98499999999999999</v>
      </c>
      <c r="L70" s="61">
        <v>0.93200000000000005</v>
      </c>
      <c r="M70" s="61">
        <v>0.88600000000000001</v>
      </c>
      <c r="N70" s="61">
        <v>0.84799999999999998</v>
      </c>
      <c r="O70" s="61">
        <v>0.82099999999999995</v>
      </c>
      <c r="P70" s="61">
        <v>0.80500000000000005</v>
      </c>
      <c r="Q70" s="61">
        <v>0.8</v>
      </c>
      <c r="R70" s="8"/>
      <c r="S70" s="61">
        <v>1.0629999999999999</v>
      </c>
      <c r="T70" s="61">
        <v>1.044</v>
      </c>
      <c r="U70" s="61">
        <v>1.022</v>
      </c>
      <c r="V70" s="61">
        <v>1</v>
      </c>
      <c r="W70" s="61">
        <v>0.97599999999999998</v>
      </c>
      <c r="X70" s="61">
        <v>0.95299999999999996</v>
      </c>
      <c r="Y70" s="61">
        <v>0.92900000000000005</v>
      </c>
      <c r="Z70" s="61">
        <v>0.90600000000000003</v>
      </c>
      <c r="AA70" s="61">
        <v>0.88400000000000001</v>
      </c>
      <c r="AB70" s="61">
        <v>0.86399999999999999</v>
      </c>
      <c r="AC70" s="61">
        <v>0.84499999999999997</v>
      </c>
      <c r="AD70" s="61">
        <v>0.83</v>
      </c>
      <c r="AE70" s="61">
        <v>0.81699999999999995</v>
      </c>
      <c r="AF70" s="61">
        <v>0.80700000000000005</v>
      </c>
      <c r="AG70" s="61">
        <v>0.80200000000000005</v>
      </c>
      <c r="AH70" s="61">
        <v>0.8</v>
      </c>
    </row>
    <row r="71" spans="1:34" x14ac:dyDescent="0.25">
      <c r="A71" s="19">
        <v>78</v>
      </c>
      <c r="B71" s="61">
        <v>1.6359999999999999</v>
      </c>
      <c r="C71" s="61">
        <v>1.5740000000000001</v>
      </c>
      <c r="D71" s="61">
        <v>1.5069999999999999</v>
      </c>
      <c r="E71" s="61">
        <v>1.4350000000000001</v>
      </c>
      <c r="F71" s="61">
        <v>1.361</v>
      </c>
      <c r="G71" s="61">
        <v>1.286</v>
      </c>
      <c r="H71" s="61">
        <v>1.2110000000000001</v>
      </c>
      <c r="I71" s="61">
        <v>1.137</v>
      </c>
      <c r="J71" s="61">
        <v>1.0680000000000001</v>
      </c>
      <c r="K71" s="61">
        <v>1.0029999999999999</v>
      </c>
      <c r="L71" s="61">
        <v>0.94399999999999995</v>
      </c>
      <c r="M71" s="61">
        <v>0.89400000000000002</v>
      </c>
      <c r="N71" s="61">
        <v>0.85299999999999998</v>
      </c>
      <c r="O71" s="61">
        <v>0.82299999999999995</v>
      </c>
      <c r="P71" s="61">
        <v>0.80500000000000005</v>
      </c>
      <c r="Q71" s="61">
        <v>0.8</v>
      </c>
      <c r="R71" s="8"/>
      <c r="S71" s="61">
        <v>1.103</v>
      </c>
      <c r="T71" s="61">
        <v>1.081</v>
      </c>
      <c r="U71" s="61">
        <v>1.056</v>
      </c>
      <c r="V71" s="61">
        <v>1.03</v>
      </c>
      <c r="W71" s="61">
        <v>1.0029999999999999</v>
      </c>
      <c r="X71" s="61">
        <v>0.97599999999999998</v>
      </c>
      <c r="Y71" s="61">
        <v>0.94899999999999995</v>
      </c>
      <c r="Z71" s="61">
        <v>0.92200000000000004</v>
      </c>
      <c r="AA71" s="61">
        <v>0.89700000000000002</v>
      </c>
      <c r="AB71" s="61">
        <v>0.874</v>
      </c>
      <c r="AC71" s="61">
        <v>0.85199999999999998</v>
      </c>
      <c r="AD71" s="61">
        <v>0.83399999999999996</v>
      </c>
      <c r="AE71" s="61">
        <v>0.81899999999999995</v>
      </c>
      <c r="AF71" s="61">
        <v>0.80800000000000005</v>
      </c>
      <c r="AG71" s="61">
        <v>0.80200000000000005</v>
      </c>
      <c r="AH71" s="61">
        <v>0.8</v>
      </c>
    </row>
    <row r="72" spans="1:34" x14ac:dyDescent="0.25">
      <c r="A72" s="19">
        <v>79</v>
      </c>
      <c r="B72" s="61">
        <v>1.546</v>
      </c>
      <c r="C72" s="61">
        <v>1.4910000000000001</v>
      </c>
      <c r="D72" s="61">
        <v>1.43</v>
      </c>
      <c r="E72" s="61">
        <v>1.367</v>
      </c>
      <c r="F72" s="61">
        <v>1.3</v>
      </c>
      <c r="G72" s="61">
        <v>1.2330000000000001</v>
      </c>
      <c r="H72" s="61">
        <v>1.1659999999999999</v>
      </c>
      <c r="I72" s="61">
        <v>1.101</v>
      </c>
      <c r="J72" s="61">
        <v>1.0389999999999999</v>
      </c>
      <c r="K72" s="61">
        <v>0.98099999999999998</v>
      </c>
      <c r="L72" s="61">
        <v>0.92900000000000005</v>
      </c>
      <c r="M72" s="61">
        <v>0.88400000000000001</v>
      </c>
      <c r="N72" s="61">
        <v>0.84699999999999998</v>
      </c>
      <c r="O72" s="61">
        <v>0.82099999999999995</v>
      </c>
      <c r="P72" s="61">
        <v>0.80500000000000005</v>
      </c>
      <c r="Q72" s="61">
        <v>0.8</v>
      </c>
      <c r="R72" s="8"/>
      <c r="S72" s="61">
        <v>1.0569999999999999</v>
      </c>
      <c r="T72" s="61">
        <v>1.038</v>
      </c>
      <c r="U72" s="61">
        <v>1.018</v>
      </c>
      <c r="V72" s="61">
        <v>0.996</v>
      </c>
      <c r="W72" s="61">
        <v>0.97299999999999998</v>
      </c>
      <c r="X72" s="61">
        <v>0.94899999999999995</v>
      </c>
      <c r="Y72" s="61">
        <v>0.92600000000000005</v>
      </c>
      <c r="Z72" s="61">
        <v>0.90400000000000003</v>
      </c>
      <c r="AA72" s="61">
        <v>0.88200000000000001</v>
      </c>
      <c r="AB72" s="61">
        <v>0.86199999999999999</v>
      </c>
      <c r="AC72" s="61">
        <v>0.84399999999999997</v>
      </c>
      <c r="AD72" s="61">
        <v>0.82899999999999996</v>
      </c>
      <c r="AE72" s="61">
        <v>0.81599999999999995</v>
      </c>
      <c r="AF72" s="61">
        <v>0.80700000000000005</v>
      </c>
      <c r="AG72" s="61">
        <v>0.80200000000000005</v>
      </c>
      <c r="AH72" s="61">
        <v>0.8</v>
      </c>
    </row>
    <row r="73" spans="1:34" x14ac:dyDescent="0.25">
      <c r="A73" s="19">
        <v>80</v>
      </c>
      <c r="B73" s="61">
        <v>1.538</v>
      </c>
      <c r="C73" s="61">
        <v>1.4830000000000001</v>
      </c>
      <c r="D73" s="61">
        <v>1.4239999999999999</v>
      </c>
      <c r="E73" s="61">
        <v>1.361</v>
      </c>
      <c r="F73" s="61">
        <v>1.2949999999999999</v>
      </c>
      <c r="G73" s="61">
        <v>1.2290000000000001</v>
      </c>
      <c r="H73" s="61">
        <v>1.1619999999999999</v>
      </c>
      <c r="I73" s="61">
        <v>1.0980000000000001</v>
      </c>
      <c r="J73" s="61">
        <v>1.036</v>
      </c>
      <c r="K73" s="61">
        <v>0.97899999999999998</v>
      </c>
      <c r="L73" s="61">
        <v>0.92700000000000005</v>
      </c>
      <c r="M73" s="61">
        <v>0.88300000000000001</v>
      </c>
      <c r="N73" s="61">
        <v>0.84699999999999998</v>
      </c>
      <c r="O73" s="61">
        <v>0.82</v>
      </c>
      <c r="P73" s="61">
        <v>0.80500000000000005</v>
      </c>
      <c r="Q73" s="61">
        <v>0.8</v>
      </c>
      <c r="R73" s="8"/>
      <c r="S73" s="61">
        <v>1.042</v>
      </c>
      <c r="T73" s="61">
        <v>1.024</v>
      </c>
      <c r="U73" s="61">
        <v>1.0049999999999999</v>
      </c>
      <c r="V73" s="61">
        <v>0.98399999999999999</v>
      </c>
      <c r="W73" s="61">
        <v>0.96199999999999997</v>
      </c>
      <c r="X73" s="61">
        <v>0.94</v>
      </c>
      <c r="Y73" s="61">
        <v>0.91900000000000004</v>
      </c>
      <c r="Z73" s="61">
        <v>0.89800000000000002</v>
      </c>
      <c r="AA73" s="61">
        <v>0.877</v>
      </c>
      <c r="AB73" s="61">
        <v>0.85899999999999999</v>
      </c>
      <c r="AC73" s="61">
        <v>0.84199999999999997</v>
      </c>
      <c r="AD73" s="61">
        <v>0.82699999999999996</v>
      </c>
      <c r="AE73" s="61">
        <v>0.81499999999999995</v>
      </c>
      <c r="AF73" s="61">
        <v>0.80700000000000005</v>
      </c>
      <c r="AG73" s="61">
        <v>0.80200000000000005</v>
      </c>
      <c r="AH73" s="61">
        <v>0.8</v>
      </c>
    </row>
    <row r="74" spans="1:34" x14ac:dyDescent="0.25">
      <c r="A74" s="19">
        <v>81</v>
      </c>
      <c r="B74" s="61">
        <v>1.4510000000000001</v>
      </c>
      <c r="C74" s="61">
        <v>1.403</v>
      </c>
      <c r="D74" s="61">
        <v>1.35</v>
      </c>
      <c r="E74" s="61">
        <v>1.294</v>
      </c>
      <c r="F74" s="61">
        <v>1.236</v>
      </c>
      <c r="G74" s="61">
        <v>1.1779999999999999</v>
      </c>
      <c r="H74" s="61">
        <v>1.119</v>
      </c>
      <c r="I74" s="61">
        <v>1.0629999999999999</v>
      </c>
      <c r="J74" s="61">
        <v>1.008</v>
      </c>
      <c r="K74" s="61">
        <v>0.95799999999999996</v>
      </c>
      <c r="L74" s="61">
        <v>0.91200000000000003</v>
      </c>
      <c r="M74" s="61">
        <v>0.873</v>
      </c>
      <c r="N74" s="61">
        <v>0.84099999999999997</v>
      </c>
      <c r="O74" s="61">
        <v>0.81799999999999995</v>
      </c>
      <c r="P74" s="61">
        <v>0.80400000000000005</v>
      </c>
      <c r="Q74" s="61">
        <v>0.8</v>
      </c>
      <c r="R74" s="8"/>
      <c r="S74" s="61">
        <v>0.99399999999999999</v>
      </c>
      <c r="T74" s="61">
        <v>0.97899999999999998</v>
      </c>
      <c r="U74" s="61">
        <v>0.96399999999999997</v>
      </c>
      <c r="V74" s="61">
        <v>0.94699999999999995</v>
      </c>
      <c r="W74" s="61">
        <v>0.93</v>
      </c>
      <c r="X74" s="61">
        <v>0.91200000000000003</v>
      </c>
      <c r="Y74" s="61">
        <v>0.89500000000000002</v>
      </c>
      <c r="Z74" s="61">
        <v>0.878</v>
      </c>
      <c r="AA74" s="61">
        <v>0.86199999999999999</v>
      </c>
      <c r="AB74" s="61">
        <v>0.84699999999999998</v>
      </c>
      <c r="AC74" s="61">
        <v>0.83299999999999996</v>
      </c>
      <c r="AD74" s="61">
        <v>0.82199999999999995</v>
      </c>
      <c r="AE74" s="61">
        <v>0.81200000000000006</v>
      </c>
      <c r="AF74" s="61">
        <v>0.80500000000000005</v>
      </c>
      <c r="AG74" s="61">
        <v>0.80100000000000005</v>
      </c>
      <c r="AH74" s="61">
        <v>0.8</v>
      </c>
    </row>
    <row r="75" spans="1:34" x14ac:dyDescent="0.25">
      <c r="A75" s="19">
        <v>82</v>
      </c>
      <c r="B75" s="61">
        <v>1.6140000000000001</v>
      </c>
      <c r="C75" s="61">
        <v>1.554</v>
      </c>
      <c r="D75" s="61">
        <v>1.488</v>
      </c>
      <c r="E75" s="61">
        <v>1.419</v>
      </c>
      <c r="F75" s="61">
        <v>1.3460000000000001</v>
      </c>
      <c r="G75" s="61">
        <v>1.2729999999999999</v>
      </c>
      <c r="H75" s="61">
        <v>1.2</v>
      </c>
      <c r="I75" s="61">
        <v>1.129</v>
      </c>
      <c r="J75" s="61">
        <v>1.0609999999999999</v>
      </c>
      <c r="K75" s="61">
        <v>0.998</v>
      </c>
      <c r="L75" s="61">
        <v>0.94099999999999995</v>
      </c>
      <c r="M75" s="61">
        <v>0.89200000000000002</v>
      </c>
      <c r="N75" s="61">
        <v>0.85199999999999998</v>
      </c>
      <c r="O75" s="61">
        <v>0.82199999999999995</v>
      </c>
      <c r="P75" s="61">
        <v>0.80500000000000005</v>
      </c>
      <c r="Q75" s="61">
        <v>0.8</v>
      </c>
      <c r="R75" s="8"/>
      <c r="S75" s="61">
        <v>1.1870000000000001</v>
      </c>
      <c r="T75" s="61">
        <v>1.1579999999999999</v>
      </c>
      <c r="U75" s="61">
        <v>1.127</v>
      </c>
      <c r="V75" s="61">
        <v>1.0940000000000001</v>
      </c>
      <c r="W75" s="61">
        <v>1.0589999999999999</v>
      </c>
      <c r="X75" s="61">
        <v>1.0249999999999999</v>
      </c>
      <c r="Y75" s="61">
        <v>0.99</v>
      </c>
      <c r="Z75" s="61">
        <v>0.95599999999999996</v>
      </c>
      <c r="AA75" s="61">
        <v>0.92400000000000004</v>
      </c>
      <c r="AB75" s="61">
        <v>0.89400000000000002</v>
      </c>
      <c r="AC75" s="61">
        <v>0.86699999999999999</v>
      </c>
      <c r="AD75" s="61">
        <v>0.84299999999999997</v>
      </c>
      <c r="AE75" s="61">
        <v>0.82499999999999996</v>
      </c>
      <c r="AF75" s="61">
        <v>0.81100000000000005</v>
      </c>
      <c r="AG75" s="61">
        <v>0.80300000000000005</v>
      </c>
      <c r="AH75" s="61">
        <v>0.8</v>
      </c>
    </row>
    <row r="76" spans="1:34" x14ac:dyDescent="0.25">
      <c r="A76" s="19">
        <v>83</v>
      </c>
      <c r="B76" s="61">
        <v>1.675</v>
      </c>
      <c r="C76" s="61">
        <v>1.61</v>
      </c>
      <c r="D76" s="61">
        <v>1.54</v>
      </c>
      <c r="E76" s="61">
        <v>1.4650000000000001</v>
      </c>
      <c r="F76" s="61">
        <v>1.387</v>
      </c>
      <c r="G76" s="61">
        <v>1.3080000000000001</v>
      </c>
      <c r="H76" s="61">
        <v>1.23</v>
      </c>
      <c r="I76" s="61">
        <v>1.153</v>
      </c>
      <c r="J76" s="61">
        <v>1.08</v>
      </c>
      <c r="K76" s="61">
        <v>1.012</v>
      </c>
      <c r="L76" s="61">
        <v>0.95099999999999996</v>
      </c>
      <c r="M76" s="61">
        <v>0.89800000000000002</v>
      </c>
      <c r="N76" s="61">
        <v>0.85599999999999998</v>
      </c>
      <c r="O76" s="61">
        <v>0.82399999999999995</v>
      </c>
      <c r="P76" s="61">
        <v>0.80600000000000005</v>
      </c>
      <c r="Q76" s="61">
        <v>0.8</v>
      </c>
      <c r="R76" s="8"/>
      <c r="S76" s="61">
        <v>1.0940000000000001</v>
      </c>
      <c r="T76" s="61">
        <v>1.073</v>
      </c>
      <c r="U76" s="61">
        <v>1.0489999999999999</v>
      </c>
      <c r="V76" s="61">
        <v>1.024</v>
      </c>
      <c r="W76" s="61">
        <v>0.997</v>
      </c>
      <c r="X76" s="61">
        <v>0.97099999999999997</v>
      </c>
      <c r="Y76" s="61">
        <v>0.94499999999999995</v>
      </c>
      <c r="Z76" s="61">
        <v>0.91900000000000004</v>
      </c>
      <c r="AA76" s="61">
        <v>0.89400000000000002</v>
      </c>
      <c r="AB76" s="61">
        <v>0.871</v>
      </c>
      <c r="AC76" s="61">
        <v>0.85099999999999998</v>
      </c>
      <c r="AD76" s="61">
        <v>0.83299999999999996</v>
      </c>
      <c r="AE76" s="61">
        <v>0.81899999999999995</v>
      </c>
      <c r="AF76" s="61">
        <v>0.80800000000000005</v>
      </c>
      <c r="AG76" s="61">
        <v>0.80200000000000005</v>
      </c>
      <c r="AH76" s="61">
        <v>0.8</v>
      </c>
    </row>
    <row r="77" spans="1:34" x14ac:dyDescent="0.25">
      <c r="A77" s="19">
        <v>84</v>
      </c>
      <c r="B77" s="61">
        <v>1.819</v>
      </c>
      <c r="C77" s="61">
        <v>1.744</v>
      </c>
      <c r="D77" s="61">
        <v>1.661</v>
      </c>
      <c r="E77" s="61">
        <v>1.5740000000000001</v>
      </c>
      <c r="F77" s="61">
        <v>1.484</v>
      </c>
      <c r="G77" s="61">
        <v>1.3919999999999999</v>
      </c>
      <c r="H77" s="61">
        <v>1.3</v>
      </c>
      <c r="I77" s="61">
        <v>1.2110000000000001</v>
      </c>
      <c r="J77" s="61">
        <v>1.1259999999999999</v>
      </c>
      <c r="K77" s="61">
        <v>1.0469999999999999</v>
      </c>
      <c r="L77" s="61">
        <v>0.97599999999999998</v>
      </c>
      <c r="M77" s="61">
        <v>0.91500000000000004</v>
      </c>
      <c r="N77" s="61">
        <v>0.86499999999999999</v>
      </c>
      <c r="O77" s="61">
        <v>0.82799999999999996</v>
      </c>
      <c r="P77" s="61">
        <v>0.80700000000000005</v>
      </c>
      <c r="Q77" s="61">
        <v>0.8</v>
      </c>
      <c r="R77" s="8"/>
      <c r="S77" s="61">
        <v>1.306</v>
      </c>
      <c r="T77" s="61">
        <v>1.2689999999999999</v>
      </c>
      <c r="U77" s="61">
        <v>1.228</v>
      </c>
      <c r="V77" s="61">
        <v>1.1850000000000001</v>
      </c>
      <c r="W77" s="61">
        <v>1.1399999999999999</v>
      </c>
      <c r="X77" s="61">
        <v>1.0940000000000001</v>
      </c>
      <c r="Y77" s="61">
        <v>1.0489999999999999</v>
      </c>
      <c r="Z77" s="61">
        <v>1.004</v>
      </c>
      <c r="AA77" s="61">
        <v>0.96199999999999997</v>
      </c>
      <c r="AB77" s="61">
        <v>0.92300000000000004</v>
      </c>
      <c r="AC77" s="61">
        <v>0.88700000000000001</v>
      </c>
      <c r="AD77" s="61">
        <v>0.85699999999999998</v>
      </c>
      <c r="AE77" s="61">
        <v>0.83199999999999996</v>
      </c>
      <c r="AF77" s="61">
        <v>0.81399999999999995</v>
      </c>
      <c r="AG77" s="61">
        <v>0.80300000000000005</v>
      </c>
      <c r="AH77" s="61">
        <v>0.8</v>
      </c>
    </row>
    <row r="78" spans="1:34" x14ac:dyDescent="0.25">
      <c r="A78" s="19">
        <v>85</v>
      </c>
      <c r="B78" s="61">
        <v>1.804</v>
      </c>
      <c r="C78" s="61">
        <v>1.73</v>
      </c>
      <c r="D78" s="61">
        <v>1.649</v>
      </c>
      <c r="E78" s="61">
        <v>1.5629999999999999</v>
      </c>
      <c r="F78" s="61">
        <v>1.474</v>
      </c>
      <c r="G78" s="61">
        <v>1.383</v>
      </c>
      <c r="H78" s="61">
        <v>1.2929999999999999</v>
      </c>
      <c r="I78" s="61">
        <v>1.2050000000000001</v>
      </c>
      <c r="J78" s="61">
        <v>1.121</v>
      </c>
      <c r="K78" s="61">
        <v>1.044</v>
      </c>
      <c r="L78" s="61">
        <v>0.97299999999999998</v>
      </c>
      <c r="M78" s="61">
        <v>0.91300000000000003</v>
      </c>
      <c r="N78" s="61">
        <v>0.86399999999999999</v>
      </c>
      <c r="O78" s="61">
        <v>0.82799999999999996</v>
      </c>
      <c r="P78" s="61">
        <v>0.80700000000000005</v>
      </c>
      <c r="Q78" s="61">
        <v>0.8</v>
      </c>
      <c r="R78" s="8"/>
      <c r="S78" s="61">
        <v>1.361</v>
      </c>
      <c r="T78" s="61">
        <v>1.32</v>
      </c>
      <c r="U78" s="61">
        <v>1.2749999999999999</v>
      </c>
      <c r="V78" s="61">
        <v>1.226</v>
      </c>
      <c r="W78" s="61">
        <v>1.177</v>
      </c>
      <c r="X78" s="61">
        <v>1.1259999999999999</v>
      </c>
      <c r="Y78" s="61">
        <v>1.0760000000000001</v>
      </c>
      <c r="Z78" s="61">
        <v>1.0269999999999999</v>
      </c>
      <c r="AA78" s="61">
        <v>0.98</v>
      </c>
      <c r="AB78" s="61">
        <v>0.93600000000000005</v>
      </c>
      <c r="AC78" s="61">
        <v>0.89700000000000002</v>
      </c>
      <c r="AD78" s="61">
        <v>0.86299999999999999</v>
      </c>
      <c r="AE78" s="61">
        <v>0.83599999999999997</v>
      </c>
      <c r="AF78" s="61">
        <v>0.81499999999999995</v>
      </c>
      <c r="AG78" s="61">
        <v>0.80400000000000005</v>
      </c>
      <c r="AH78" s="61">
        <v>0.8</v>
      </c>
    </row>
    <row r="79" spans="1:34" x14ac:dyDescent="0.25">
      <c r="A79" s="19">
        <v>86</v>
      </c>
      <c r="B79" s="61">
        <v>1.7969999999999999</v>
      </c>
      <c r="C79" s="61">
        <v>1.7230000000000001</v>
      </c>
      <c r="D79" s="61">
        <v>1.643</v>
      </c>
      <c r="E79" s="61">
        <v>1.5569999999999999</v>
      </c>
      <c r="F79" s="61">
        <v>1.4690000000000001</v>
      </c>
      <c r="G79" s="61">
        <v>1.379</v>
      </c>
      <c r="H79" s="61">
        <v>1.2889999999999999</v>
      </c>
      <c r="I79" s="61">
        <v>1.202</v>
      </c>
      <c r="J79" s="61">
        <v>1.119</v>
      </c>
      <c r="K79" s="61">
        <v>1.042</v>
      </c>
      <c r="L79" s="61">
        <v>0.97199999999999998</v>
      </c>
      <c r="M79" s="61">
        <v>0.91200000000000003</v>
      </c>
      <c r="N79" s="61">
        <v>0.86299999999999999</v>
      </c>
      <c r="O79" s="61">
        <v>0.82699999999999996</v>
      </c>
      <c r="P79" s="61">
        <v>0.80700000000000005</v>
      </c>
      <c r="Q79" s="61">
        <v>0.8</v>
      </c>
      <c r="R79" s="8"/>
      <c r="S79" s="61">
        <v>1.304</v>
      </c>
      <c r="T79" s="61">
        <v>1.2669999999999999</v>
      </c>
      <c r="U79" s="61">
        <v>1.226</v>
      </c>
      <c r="V79" s="61">
        <v>1.1830000000000001</v>
      </c>
      <c r="W79" s="61">
        <v>1.1379999999999999</v>
      </c>
      <c r="X79" s="61">
        <v>1.093</v>
      </c>
      <c r="Y79" s="61">
        <v>1.0469999999999999</v>
      </c>
      <c r="Z79" s="61">
        <v>1.0029999999999999</v>
      </c>
      <c r="AA79" s="61">
        <v>0.96099999999999997</v>
      </c>
      <c r="AB79" s="61">
        <v>0.92200000000000004</v>
      </c>
      <c r="AC79" s="61">
        <v>0.88700000000000001</v>
      </c>
      <c r="AD79" s="61">
        <v>0.85699999999999998</v>
      </c>
      <c r="AE79" s="61">
        <v>0.83199999999999996</v>
      </c>
      <c r="AF79" s="61">
        <v>0.81399999999999995</v>
      </c>
      <c r="AG79" s="61">
        <v>0.80300000000000005</v>
      </c>
      <c r="AH79" s="61">
        <v>0.8</v>
      </c>
    </row>
    <row r="80" spans="1:34" x14ac:dyDescent="0.25">
      <c r="A80" s="19">
        <v>87</v>
      </c>
      <c r="B80" s="61">
        <v>1.792</v>
      </c>
      <c r="C80" s="61">
        <v>1.7190000000000001</v>
      </c>
      <c r="D80" s="61">
        <v>1.639</v>
      </c>
      <c r="E80" s="61">
        <v>1.554</v>
      </c>
      <c r="F80" s="61">
        <v>1.466</v>
      </c>
      <c r="G80" s="61">
        <v>1.3759999999999999</v>
      </c>
      <c r="H80" s="61">
        <v>1.2869999999999999</v>
      </c>
      <c r="I80" s="61">
        <v>1.2</v>
      </c>
      <c r="J80" s="61">
        <v>1.1180000000000001</v>
      </c>
      <c r="K80" s="61">
        <v>1.0409999999999999</v>
      </c>
      <c r="L80" s="61">
        <v>0.97099999999999997</v>
      </c>
      <c r="M80" s="61">
        <v>0.91200000000000003</v>
      </c>
      <c r="N80" s="61">
        <v>0.86299999999999999</v>
      </c>
      <c r="O80" s="61">
        <v>0.82699999999999996</v>
      </c>
      <c r="P80" s="61">
        <v>0.80700000000000005</v>
      </c>
      <c r="Q80" s="61">
        <v>0.8</v>
      </c>
      <c r="R80" s="8"/>
      <c r="S80" s="61">
        <v>1.554</v>
      </c>
      <c r="T80" s="61">
        <v>1.498</v>
      </c>
      <c r="U80" s="61">
        <v>1.4370000000000001</v>
      </c>
      <c r="V80" s="61">
        <v>1.3720000000000001</v>
      </c>
      <c r="W80" s="61">
        <v>1.306</v>
      </c>
      <c r="X80" s="61">
        <v>1.238</v>
      </c>
      <c r="Y80" s="61">
        <v>1.17</v>
      </c>
      <c r="Z80" s="61">
        <v>1.1040000000000001</v>
      </c>
      <c r="AA80" s="61">
        <v>1.0409999999999999</v>
      </c>
      <c r="AB80" s="61">
        <v>0.98299999999999998</v>
      </c>
      <c r="AC80" s="61">
        <v>0.93</v>
      </c>
      <c r="AD80" s="61">
        <v>0.88500000000000001</v>
      </c>
      <c r="AE80" s="61">
        <v>0.84799999999999998</v>
      </c>
      <c r="AF80" s="61">
        <v>0.82099999999999995</v>
      </c>
      <c r="AG80" s="61">
        <v>0.80500000000000005</v>
      </c>
      <c r="AH80" s="61">
        <v>0.8</v>
      </c>
    </row>
    <row r="81" spans="1:34" x14ac:dyDescent="0.25">
      <c r="A81" s="19">
        <v>88</v>
      </c>
      <c r="B81" s="61">
        <v>1.605</v>
      </c>
      <c r="C81" s="61">
        <v>1.544</v>
      </c>
      <c r="D81" s="61">
        <v>1.476</v>
      </c>
      <c r="E81" s="61">
        <v>1.403</v>
      </c>
      <c r="F81" s="61">
        <v>1.3260000000000001</v>
      </c>
      <c r="G81" s="61">
        <v>1.2490000000000001</v>
      </c>
      <c r="H81" s="61">
        <v>1.171</v>
      </c>
      <c r="I81" s="61">
        <v>1.095</v>
      </c>
      <c r="J81" s="61">
        <v>1.022</v>
      </c>
      <c r="K81" s="61">
        <v>0.95399999999999996</v>
      </c>
      <c r="L81" s="61">
        <v>0.89200000000000002</v>
      </c>
      <c r="M81" s="61">
        <v>0.83899999999999997</v>
      </c>
      <c r="N81" s="61">
        <v>0.79600000000000004</v>
      </c>
      <c r="O81" s="61">
        <v>0.76400000000000001</v>
      </c>
      <c r="P81" s="61">
        <v>0.746</v>
      </c>
      <c r="Q81" s="61">
        <v>0.74</v>
      </c>
      <c r="R81" s="8"/>
      <c r="S81" s="61">
        <v>1.427</v>
      </c>
      <c r="T81" s="61">
        <v>1.379</v>
      </c>
      <c r="U81" s="61">
        <v>1.325</v>
      </c>
      <c r="V81" s="61">
        <v>1.2669999999999999</v>
      </c>
      <c r="W81" s="61">
        <v>1.206</v>
      </c>
      <c r="X81" s="61">
        <v>1.1439999999999999</v>
      </c>
      <c r="Y81" s="61">
        <v>1.0820000000000001</v>
      </c>
      <c r="Z81" s="61">
        <v>1.022</v>
      </c>
      <c r="AA81" s="61">
        <v>0.96399999999999997</v>
      </c>
      <c r="AB81" s="61">
        <v>0.91</v>
      </c>
      <c r="AC81" s="61">
        <v>0.86099999999999999</v>
      </c>
      <c r="AD81" s="61">
        <v>0.81899999999999995</v>
      </c>
      <c r="AE81" s="61">
        <v>0.78500000000000003</v>
      </c>
      <c r="AF81" s="61">
        <v>0.75900000000000001</v>
      </c>
      <c r="AG81" s="61">
        <v>0.745</v>
      </c>
      <c r="AH81" s="61">
        <v>0.74</v>
      </c>
    </row>
    <row r="82" spans="1:34" x14ac:dyDescent="0.25">
      <c r="A82" s="19">
        <v>89</v>
      </c>
      <c r="B82" s="61">
        <v>1.5960000000000001</v>
      </c>
      <c r="C82" s="61">
        <v>1.534</v>
      </c>
      <c r="D82" s="61">
        <v>1.464</v>
      </c>
      <c r="E82" s="61">
        <v>1.3879999999999999</v>
      </c>
      <c r="F82" s="61">
        <v>1.3069999999999999</v>
      </c>
      <c r="G82" s="61">
        <v>1.2250000000000001</v>
      </c>
      <c r="H82" s="61">
        <v>1.143</v>
      </c>
      <c r="I82" s="61">
        <v>1.0609999999999999</v>
      </c>
      <c r="J82" s="61">
        <v>0.98299999999999998</v>
      </c>
      <c r="K82" s="61">
        <v>0.91</v>
      </c>
      <c r="L82" s="61">
        <v>0.84499999999999997</v>
      </c>
      <c r="M82" s="61">
        <v>0.78700000000000003</v>
      </c>
      <c r="N82" s="61">
        <v>0.74099999999999999</v>
      </c>
      <c r="O82" s="61">
        <v>0.70599999999999996</v>
      </c>
      <c r="P82" s="61">
        <v>0.68600000000000005</v>
      </c>
      <c r="Q82" s="61">
        <v>0.68</v>
      </c>
      <c r="R82" s="8"/>
      <c r="S82" s="61">
        <v>1.52</v>
      </c>
      <c r="T82" s="61">
        <v>1.462</v>
      </c>
      <c r="U82" s="61">
        <v>1.3979999999999999</v>
      </c>
      <c r="V82" s="61">
        <v>1.3280000000000001</v>
      </c>
      <c r="W82" s="61">
        <v>1.2549999999999999</v>
      </c>
      <c r="X82" s="61">
        <v>1.18</v>
      </c>
      <c r="Y82" s="61">
        <v>1.1040000000000001</v>
      </c>
      <c r="Z82" s="61">
        <v>1.0289999999999999</v>
      </c>
      <c r="AA82" s="61">
        <v>0.95799999999999996</v>
      </c>
      <c r="AB82" s="61">
        <v>0.89100000000000001</v>
      </c>
      <c r="AC82" s="61">
        <v>0.83099999999999996</v>
      </c>
      <c r="AD82" s="61">
        <v>0.77800000000000002</v>
      </c>
      <c r="AE82" s="61">
        <v>0.73599999999999999</v>
      </c>
      <c r="AF82" s="61">
        <v>0.70399999999999996</v>
      </c>
      <c r="AG82" s="61">
        <v>0.68600000000000005</v>
      </c>
      <c r="AH82" s="61">
        <v>0.68</v>
      </c>
    </row>
    <row r="83" spans="1:34" x14ac:dyDescent="0.25">
      <c r="A83" s="19">
        <v>90</v>
      </c>
      <c r="B83" s="61">
        <v>1.4790000000000001</v>
      </c>
      <c r="C83" s="61">
        <v>1.423</v>
      </c>
      <c r="D83" s="61">
        <v>1.359</v>
      </c>
      <c r="E83" s="61">
        <v>1.288</v>
      </c>
      <c r="F83" s="61">
        <v>1.214</v>
      </c>
      <c r="G83" s="61">
        <v>1.137</v>
      </c>
      <c r="H83" s="61">
        <v>1.0589999999999999</v>
      </c>
      <c r="I83" s="61">
        <v>0.98299999999999998</v>
      </c>
      <c r="J83" s="61">
        <v>0.90900000000000003</v>
      </c>
      <c r="K83" s="61">
        <v>0.84</v>
      </c>
      <c r="L83" s="61">
        <v>0.77700000000000002</v>
      </c>
      <c r="M83" s="61">
        <v>0.72199999999999998</v>
      </c>
      <c r="N83" s="61">
        <v>0.67800000000000005</v>
      </c>
      <c r="O83" s="61">
        <v>0.64500000000000002</v>
      </c>
      <c r="P83" s="61">
        <v>0.626</v>
      </c>
      <c r="Q83" s="61">
        <v>0.62</v>
      </c>
      <c r="R83" s="8"/>
      <c r="S83" s="61">
        <v>1.34</v>
      </c>
      <c r="T83" s="61">
        <v>1.2929999999999999</v>
      </c>
      <c r="U83" s="61">
        <v>1.2390000000000001</v>
      </c>
      <c r="V83" s="61">
        <v>1.18</v>
      </c>
      <c r="W83" s="61">
        <v>1.1180000000000001</v>
      </c>
      <c r="X83" s="61">
        <v>1.0529999999999999</v>
      </c>
      <c r="Y83" s="61">
        <v>0.98799999999999999</v>
      </c>
      <c r="Z83" s="61">
        <v>0.92400000000000004</v>
      </c>
      <c r="AA83" s="61">
        <v>0.86199999999999999</v>
      </c>
      <c r="AB83" s="61">
        <v>0.80400000000000005</v>
      </c>
      <c r="AC83" s="61">
        <v>0.752</v>
      </c>
      <c r="AD83" s="61">
        <v>0.70599999999999996</v>
      </c>
      <c r="AE83" s="61">
        <v>0.66900000000000004</v>
      </c>
      <c r="AF83" s="61">
        <v>0.64100000000000001</v>
      </c>
      <c r="AG83" s="61">
        <v>0.625</v>
      </c>
      <c r="AH83" s="61">
        <v>0.62</v>
      </c>
    </row>
    <row r="84" spans="1:34" x14ac:dyDescent="0.25">
      <c r="A84" s="19">
        <v>91</v>
      </c>
      <c r="B84" s="61">
        <v>1.472</v>
      </c>
      <c r="C84" s="61">
        <v>1.415</v>
      </c>
      <c r="D84" s="61">
        <v>1.3480000000000001</v>
      </c>
      <c r="E84" s="61">
        <v>1.2749999999999999</v>
      </c>
      <c r="F84" s="61">
        <v>1.196</v>
      </c>
      <c r="G84" s="61">
        <v>1.1140000000000001</v>
      </c>
      <c r="H84" s="61">
        <v>1.032</v>
      </c>
      <c r="I84" s="61">
        <v>0.95</v>
      </c>
      <c r="J84" s="61">
        <v>0.871</v>
      </c>
      <c r="K84" s="61">
        <v>0.79700000000000004</v>
      </c>
      <c r="L84" s="61">
        <v>0.72899999999999998</v>
      </c>
      <c r="M84" s="61">
        <v>0.67100000000000004</v>
      </c>
      <c r="N84" s="61">
        <v>0.623</v>
      </c>
      <c r="O84" s="61">
        <v>0.58699999999999997</v>
      </c>
      <c r="P84" s="61">
        <v>0.56699999999999995</v>
      </c>
      <c r="Q84" s="61">
        <v>0.56000000000000005</v>
      </c>
      <c r="R84" s="8"/>
      <c r="S84" s="61">
        <v>1.349</v>
      </c>
      <c r="T84" s="61">
        <v>1.2989999999999999</v>
      </c>
      <c r="U84" s="61">
        <v>1.242</v>
      </c>
      <c r="V84" s="61">
        <v>1.1779999999999999</v>
      </c>
      <c r="W84" s="61">
        <v>1.1100000000000001</v>
      </c>
      <c r="X84" s="61">
        <v>1.04</v>
      </c>
      <c r="Y84" s="61">
        <v>0.96799999999999997</v>
      </c>
      <c r="Z84" s="61">
        <v>0.89700000000000002</v>
      </c>
      <c r="AA84" s="61">
        <v>0.82899999999999996</v>
      </c>
      <c r="AB84" s="61">
        <v>0.76500000000000001</v>
      </c>
      <c r="AC84" s="61">
        <v>0.70599999999999996</v>
      </c>
      <c r="AD84" s="61">
        <v>0.65600000000000003</v>
      </c>
      <c r="AE84" s="61">
        <v>0.61399999999999999</v>
      </c>
      <c r="AF84" s="61">
        <v>0.58399999999999996</v>
      </c>
      <c r="AG84" s="61">
        <v>0.56599999999999995</v>
      </c>
      <c r="AH84" s="61">
        <v>0.56000000000000005</v>
      </c>
    </row>
    <row r="85" spans="1:34" x14ac:dyDescent="0.25">
      <c r="A85" s="19">
        <v>92</v>
      </c>
      <c r="B85" s="61">
        <v>1.361</v>
      </c>
      <c r="C85" s="61">
        <v>1.3089999999999999</v>
      </c>
      <c r="D85" s="61">
        <v>1.248</v>
      </c>
      <c r="E85" s="61">
        <v>1.179</v>
      </c>
      <c r="F85" s="61">
        <v>1.1060000000000001</v>
      </c>
      <c r="G85" s="61">
        <v>1.0289999999999999</v>
      </c>
      <c r="H85" s="61">
        <v>0.95099999999999996</v>
      </c>
      <c r="I85" s="61">
        <v>0.873</v>
      </c>
      <c r="J85" s="61">
        <v>0.79800000000000004</v>
      </c>
      <c r="K85" s="61">
        <v>0.72699999999999998</v>
      </c>
      <c r="L85" s="61">
        <v>0.66200000000000003</v>
      </c>
      <c r="M85" s="61">
        <v>0.60599999999999998</v>
      </c>
      <c r="N85" s="61">
        <v>0.56000000000000005</v>
      </c>
      <c r="O85" s="61">
        <v>0.52600000000000002</v>
      </c>
      <c r="P85" s="61">
        <v>0.50600000000000001</v>
      </c>
      <c r="Q85" s="61">
        <v>0.5</v>
      </c>
      <c r="R85" s="8"/>
      <c r="S85" s="61">
        <v>1.238</v>
      </c>
      <c r="T85" s="61">
        <v>1.1930000000000001</v>
      </c>
      <c r="U85" s="61">
        <v>1.141</v>
      </c>
      <c r="V85" s="61">
        <v>1.0820000000000001</v>
      </c>
      <c r="W85" s="61">
        <v>1.0189999999999999</v>
      </c>
      <c r="X85" s="61">
        <v>0.95299999999999996</v>
      </c>
      <c r="Y85" s="61">
        <v>0.88600000000000001</v>
      </c>
      <c r="Z85" s="61">
        <v>0.82</v>
      </c>
      <c r="AA85" s="61">
        <v>0.755</v>
      </c>
      <c r="AB85" s="61">
        <v>0.69399999999999995</v>
      </c>
      <c r="AC85" s="61">
        <v>0.63900000000000001</v>
      </c>
      <c r="AD85" s="61">
        <v>0.59099999999999997</v>
      </c>
      <c r="AE85" s="61">
        <v>0.55200000000000005</v>
      </c>
      <c r="AF85" s="61">
        <v>0.52200000000000002</v>
      </c>
      <c r="AG85" s="61">
        <v>0.505</v>
      </c>
      <c r="AH85" s="61">
        <v>0.5</v>
      </c>
    </row>
    <row r="86" spans="1:34" x14ac:dyDescent="0.25">
      <c r="A86" s="19">
        <v>93</v>
      </c>
      <c r="B86" s="61">
        <v>1.365</v>
      </c>
      <c r="C86" s="61">
        <v>1.3109999999999999</v>
      </c>
      <c r="D86" s="61">
        <v>1.2470000000000001</v>
      </c>
      <c r="E86" s="61">
        <v>1.1759999999999999</v>
      </c>
      <c r="F86" s="61">
        <v>1.1000000000000001</v>
      </c>
      <c r="G86" s="61">
        <v>1.02</v>
      </c>
      <c r="H86" s="61">
        <v>0.93899999999999995</v>
      </c>
      <c r="I86" s="61">
        <v>0.85899999999999999</v>
      </c>
      <c r="J86" s="61">
        <v>0.78100000000000003</v>
      </c>
      <c r="K86" s="61">
        <v>0.70699999999999996</v>
      </c>
      <c r="L86" s="61">
        <v>0.64</v>
      </c>
      <c r="M86" s="61">
        <v>0.58199999999999996</v>
      </c>
      <c r="N86" s="61">
        <v>0.53500000000000003</v>
      </c>
      <c r="O86" s="61">
        <v>0.499</v>
      </c>
      <c r="P86" s="61">
        <v>0.47899999999999998</v>
      </c>
      <c r="Q86" s="61">
        <v>0.47199999999999998</v>
      </c>
      <c r="R86" s="8"/>
      <c r="S86" s="61">
        <v>1.0900000000000001</v>
      </c>
      <c r="T86" s="61">
        <v>1.052</v>
      </c>
      <c r="U86" s="61">
        <v>1.008</v>
      </c>
      <c r="V86" s="61">
        <v>0.95899999999999996</v>
      </c>
      <c r="W86" s="61">
        <v>0.90600000000000003</v>
      </c>
      <c r="X86" s="61">
        <v>0.85099999999999998</v>
      </c>
      <c r="Y86" s="61">
        <v>0.79500000000000004</v>
      </c>
      <c r="Z86" s="61">
        <v>0.73899999999999999</v>
      </c>
      <c r="AA86" s="61">
        <v>0.68600000000000005</v>
      </c>
      <c r="AB86" s="61">
        <v>0.63500000000000001</v>
      </c>
      <c r="AC86" s="61">
        <v>0.58899999999999997</v>
      </c>
      <c r="AD86" s="61">
        <v>0.54800000000000004</v>
      </c>
      <c r="AE86" s="61">
        <v>0.51500000000000001</v>
      </c>
      <c r="AF86" s="61">
        <v>0.49099999999999999</v>
      </c>
      <c r="AG86" s="61">
        <v>0.47699999999999998</v>
      </c>
      <c r="AH86" s="61">
        <v>0.47199999999999998</v>
      </c>
    </row>
    <row r="87" spans="1:34" x14ac:dyDescent="0.25">
      <c r="A87" s="19">
        <v>94</v>
      </c>
      <c r="B87" s="61">
        <v>1.137</v>
      </c>
      <c r="C87" s="61">
        <v>1.095</v>
      </c>
      <c r="D87" s="61">
        <v>1.046</v>
      </c>
      <c r="E87" s="61">
        <v>0.99099999999999999</v>
      </c>
      <c r="F87" s="61">
        <v>0.93200000000000005</v>
      </c>
      <c r="G87" s="61">
        <v>0.87</v>
      </c>
      <c r="H87" s="61">
        <v>0.80700000000000005</v>
      </c>
      <c r="I87" s="61">
        <v>0.74399999999999999</v>
      </c>
      <c r="J87" s="61">
        <v>0.68400000000000005</v>
      </c>
      <c r="K87" s="61">
        <v>0.627</v>
      </c>
      <c r="L87" s="61">
        <v>0.57499999999999996</v>
      </c>
      <c r="M87" s="61">
        <v>0.53</v>
      </c>
      <c r="N87" s="61">
        <v>0.49299999999999999</v>
      </c>
      <c r="O87" s="61">
        <v>0.46600000000000003</v>
      </c>
      <c r="P87" s="61">
        <v>0.44900000000000001</v>
      </c>
      <c r="Q87" s="61">
        <v>0.44400000000000001</v>
      </c>
      <c r="R87" s="8"/>
      <c r="S87" s="61">
        <v>1.0429999999999999</v>
      </c>
      <c r="T87" s="61">
        <v>1.0069999999999999</v>
      </c>
      <c r="U87" s="61">
        <v>0.96399999999999997</v>
      </c>
      <c r="V87" s="61">
        <v>0.91600000000000004</v>
      </c>
      <c r="W87" s="61">
        <v>0.86499999999999999</v>
      </c>
      <c r="X87" s="61">
        <v>0.81200000000000006</v>
      </c>
      <c r="Y87" s="61">
        <v>0.75700000000000001</v>
      </c>
      <c r="Z87" s="61">
        <v>0.70299999999999996</v>
      </c>
      <c r="AA87" s="61">
        <v>0.65100000000000002</v>
      </c>
      <c r="AB87" s="61">
        <v>0.60199999999999998</v>
      </c>
      <c r="AC87" s="61">
        <v>0.55700000000000005</v>
      </c>
      <c r="AD87" s="61">
        <v>0.51800000000000002</v>
      </c>
      <c r="AE87" s="61">
        <v>0.48599999999999999</v>
      </c>
      <c r="AF87" s="61">
        <v>0.46300000000000002</v>
      </c>
      <c r="AG87" s="61">
        <v>0.44900000000000001</v>
      </c>
      <c r="AH87" s="61">
        <v>0.44400000000000001</v>
      </c>
    </row>
    <row r="88" spans="1:34" x14ac:dyDescent="0.25">
      <c r="A88" s="19">
        <v>95</v>
      </c>
      <c r="B88" s="61">
        <v>1.024</v>
      </c>
      <c r="C88" s="61">
        <v>0.98699999999999999</v>
      </c>
      <c r="D88" s="61">
        <v>0.94399999999999995</v>
      </c>
      <c r="E88" s="61">
        <v>0.89500000000000002</v>
      </c>
      <c r="F88" s="61">
        <v>0.84299999999999997</v>
      </c>
      <c r="G88" s="61">
        <v>0.78900000000000003</v>
      </c>
      <c r="H88" s="61">
        <v>0.73399999999999999</v>
      </c>
      <c r="I88" s="61">
        <v>0.67900000000000005</v>
      </c>
      <c r="J88" s="61">
        <v>0.626</v>
      </c>
      <c r="K88" s="61">
        <v>0.57699999999999996</v>
      </c>
      <c r="L88" s="61">
        <v>0.53100000000000003</v>
      </c>
      <c r="M88" s="61">
        <v>0.49199999999999999</v>
      </c>
      <c r="N88" s="61">
        <v>0.45900000000000002</v>
      </c>
      <c r="O88" s="61">
        <v>0.435</v>
      </c>
      <c r="P88" s="61">
        <v>0.42099999999999999</v>
      </c>
      <c r="Q88" s="61">
        <v>0.41699999999999998</v>
      </c>
      <c r="R88" s="8"/>
      <c r="S88" s="61">
        <v>1.002</v>
      </c>
      <c r="T88" s="61">
        <v>0.96699999999999997</v>
      </c>
      <c r="U88" s="61">
        <v>0.92500000000000004</v>
      </c>
      <c r="V88" s="61">
        <v>0.879</v>
      </c>
      <c r="W88" s="61">
        <v>0.82899999999999996</v>
      </c>
      <c r="X88" s="61">
        <v>0.77600000000000002</v>
      </c>
      <c r="Y88" s="61">
        <v>0.72299999999999998</v>
      </c>
      <c r="Z88" s="61">
        <v>0.67</v>
      </c>
      <c r="AA88" s="61">
        <v>0.61899999999999999</v>
      </c>
      <c r="AB88" s="61">
        <v>0.57099999999999995</v>
      </c>
      <c r="AC88" s="61">
        <v>0.52700000000000002</v>
      </c>
      <c r="AD88" s="61">
        <v>0.48899999999999999</v>
      </c>
      <c r="AE88" s="61">
        <v>0.45800000000000002</v>
      </c>
      <c r="AF88" s="61">
        <v>0.434</v>
      </c>
      <c r="AG88" s="61">
        <v>0.42099999999999999</v>
      </c>
      <c r="AH88" s="61">
        <v>0.41699999999999998</v>
      </c>
    </row>
    <row r="89" spans="1:34" x14ac:dyDescent="0.25">
      <c r="A89" s="19">
        <v>96</v>
      </c>
      <c r="B89" s="61">
        <v>0.95</v>
      </c>
      <c r="C89" s="61">
        <v>0.91600000000000004</v>
      </c>
      <c r="D89" s="61">
        <v>0.876</v>
      </c>
      <c r="E89" s="61">
        <v>0.83199999999999996</v>
      </c>
      <c r="F89" s="61">
        <v>0.78400000000000003</v>
      </c>
      <c r="G89" s="61">
        <v>0.73399999999999999</v>
      </c>
      <c r="H89" s="61">
        <v>0.68300000000000005</v>
      </c>
      <c r="I89" s="61">
        <v>0.63200000000000001</v>
      </c>
      <c r="J89" s="61">
        <v>0.58299999999999996</v>
      </c>
      <c r="K89" s="61">
        <v>0.53700000000000003</v>
      </c>
      <c r="L89" s="61">
        <v>0.495</v>
      </c>
      <c r="M89" s="61">
        <v>0.45800000000000002</v>
      </c>
      <c r="N89" s="61">
        <v>0.42799999999999999</v>
      </c>
      <c r="O89" s="61">
        <v>0.40600000000000003</v>
      </c>
      <c r="P89" s="61">
        <v>0.39300000000000002</v>
      </c>
      <c r="Q89" s="61">
        <v>0.38900000000000001</v>
      </c>
      <c r="R89" s="8"/>
      <c r="S89" s="61">
        <v>0.95299999999999996</v>
      </c>
      <c r="T89" s="61">
        <v>0.91900000000000004</v>
      </c>
      <c r="U89" s="61">
        <v>0.879</v>
      </c>
      <c r="V89" s="61">
        <v>0.83399999999999996</v>
      </c>
      <c r="W89" s="61">
        <v>0.78600000000000003</v>
      </c>
      <c r="X89" s="61">
        <v>0.73499999999999999</v>
      </c>
      <c r="Y89" s="61">
        <v>0.68400000000000005</v>
      </c>
      <c r="Z89" s="61">
        <v>0.63300000000000001</v>
      </c>
      <c r="AA89" s="61">
        <v>0.58399999999999996</v>
      </c>
      <c r="AB89" s="61">
        <v>0.53800000000000003</v>
      </c>
      <c r="AC89" s="61">
        <v>0.495</v>
      </c>
      <c r="AD89" s="61">
        <v>0.45800000000000002</v>
      </c>
      <c r="AE89" s="61">
        <v>0.42799999999999999</v>
      </c>
      <c r="AF89" s="61">
        <v>0.40600000000000003</v>
      </c>
      <c r="AG89" s="61">
        <v>0.39300000000000002</v>
      </c>
      <c r="AH89" s="61">
        <v>0.38900000000000001</v>
      </c>
    </row>
    <row r="90" spans="1:34" x14ac:dyDescent="0.25">
      <c r="A90" s="19">
        <v>97</v>
      </c>
      <c r="B90" s="61">
        <v>0.878</v>
      </c>
      <c r="C90" s="61">
        <v>0.84699999999999998</v>
      </c>
      <c r="D90" s="61">
        <v>0.81</v>
      </c>
      <c r="E90" s="61">
        <v>0.76900000000000002</v>
      </c>
      <c r="F90" s="61">
        <v>0.72499999999999998</v>
      </c>
      <c r="G90" s="61">
        <v>0.67800000000000005</v>
      </c>
      <c r="H90" s="61">
        <v>0.63100000000000001</v>
      </c>
      <c r="I90" s="61">
        <v>0.58499999999999996</v>
      </c>
      <c r="J90" s="61">
        <v>0.54</v>
      </c>
      <c r="K90" s="61">
        <v>0.497</v>
      </c>
      <c r="L90" s="61">
        <v>0.45900000000000002</v>
      </c>
      <c r="M90" s="61">
        <v>0.42499999999999999</v>
      </c>
      <c r="N90" s="61">
        <v>0.39700000000000002</v>
      </c>
      <c r="O90" s="61">
        <v>0.377</v>
      </c>
      <c r="P90" s="61">
        <v>0.36499999999999999</v>
      </c>
      <c r="Q90" s="61">
        <v>0.36099999999999999</v>
      </c>
      <c r="R90" s="8"/>
      <c r="S90" s="61">
        <v>0.90300000000000002</v>
      </c>
      <c r="T90" s="61">
        <v>0.87</v>
      </c>
      <c r="U90" s="61">
        <v>0.83099999999999996</v>
      </c>
      <c r="V90" s="61">
        <v>0.78800000000000003</v>
      </c>
      <c r="W90" s="61">
        <v>0.74199999999999999</v>
      </c>
      <c r="X90" s="61">
        <v>0.69299999999999995</v>
      </c>
      <c r="Y90" s="61">
        <v>0.64400000000000002</v>
      </c>
      <c r="Z90" s="61">
        <v>0.59499999999999997</v>
      </c>
      <c r="AA90" s="61">
        <v>0.54800000000000004</v>
      </c>
      <c r="AB90" s="61">
        <v>0.504</v>
      </c>
      <c r="AC90" s="61">
        <v>0.46300000000000002</v>
      </c>
      <c r="AD90" s="61">
        <v>0.42799999999999999</v>
      </c>
      <c r="AE90" s="61">
        <v>0.39900000000000002</v>
      </c>
      <c r="AF90" s="61">
        <v>0.378</v>
      </c>
      <c r="AG90" s="61">
        <v>0.36499999999999999</v>
      </c>
      <c r="AH90" s="61">
        <v>0.36099999999999999</v>
      </c>
    </row>
    <row r="91" spans="1:34" x14ac:dyDescent="0.25">
      <c r="A91" s="19">
        <v>98</v>
      </c>
      <c r="B91" s="61">
        <v>0.80800000000000005</v>
      </c>
      <c r="C91" s="61">
        <v>0.77900000000000003</v>
      </c>
      <c r="D91" s="61">
        <v>0.745</v>
      </c>
      <c r="E91" s="61">
        <v>0.70699999999999996</v>
      </c>
      <c r="F91" s="61">
        <v>0.66700000000000004</v>
      </c>
      <c r="G91" s="61">
        <v>0.624</v>
      </c>
      <c r="H91" s="61">
        <v>0.58099999999999996</v>
      </c>
      <c r="I91" s="61">
        <v>0.53900000000000003</v>
      </c>
      <c r="J91" s="61">
        <v>0.497</v>
      </c>
      <c r="K91" s="61">
        <v>0.45800000000000002</v>
      </c>
      <c r="L91" s="61">
        <v>0.42299999999999999</v>
      </c>
      <c r="M91" s="61">
        <v>0.39200000000000002</v>
      </c>
      <c r="N91" s="61">
        <v>0.36599999999999999</v>
      </c>
      <c r="O91" s="61">
        <v>0.34799999999999998</v>
      </c>
      <c r="P91" s="61">
        <v>0.33700000000000002</v>
      </c>
      <c r="Q91" s="61">
        <v>0.33300000000000002</v>
      </c>
      <c r="R91" s="8"/>
      <c r="S91" s="61">
        <v>0.85099999999999998</v>
      </c>
      <c r="T91" s="61">
        <v>0.81899999999999995</v>
      </c>
      <c r="U91" s="61">
        <v>0.78200000000000003</v>
      </c>
      <c r="V91" s="61">
        <v>0.74099999999999999</v>
      </c>
      <c r="W91" s="61">
        <v>0.69699999999999995</v>
      </c>
      <c r="X91" s="61">
        <v>0.65100000000000002</v>
      </c>
      <c r="Y91" s="61">
        <v>0.60399999999999998</v>
      </c>
      <c r="Z91" s="61">
        <v>0.55700000000000005</v>
      </c>
      <c r="AA91" s="61">
        <v>0.51200000000000001</v>
      </c>
      <c r="AB91" s="61">
        <v>0.47</v>
      </c>
      <c r="AC91" s="61">
        <v>0.43099999999999999</v>
      </c>
      <c r="AD91" s="61">
        <v>0.39700000000000002</v>
      </c>
      <c r="AE91" s="61">
        <v>0.36899999999999999</v>
      </c>
      <c r="AF91" s="61">
        <v>0.34899999999999998</v>
      </c>
      <c r="AG91" s="61">
        <v>0.33700000000000002</v>
      </c>
      <c r="AH91" s="61">
        <v>0.33300000000000002</v>
      </c>
    </row>
    <row r="92" spans="1:34" x14ac:dyDescent="0.25">
      <c r="A92" s="19">
        <v>99</v>
      </c>
      <c r="B92" s="61">
        <v>0.73899999999999999</v>
      </c>
      <c r="C92" s="61">
        <v>0.71299999999999997</v>
      </c>
      <c r="D92" s="61">
        <v>0.68200000000000005</v>
      </c>
      <c r="E92" s="61">
        <v>0.64700000000000002</v>
      </c>
      <c r="F92" s="61">
        <v>0.61</v>
      </c>
      <c r="G92" s="61">
        <v>0.57199999999999995</v>
      </c>
      <c r="H92" s="61">
        <v>0.53200000000000003</v>
      </c>
      <c r="I92" s="61">
        <v>0.49299999999999999</v>
      </c>
      <c r="J92" s="61">
        <v>0.45500000000000002</v>
      </c>
      <c r="K92" s="61">
        <v>0.42</v>
      </c>
      <c r="L92" s="61">
        <v>0.38700000000000001</v>
      </c>
      <c r="M92" s="61">
        <v>0.35899999999999999</v>
      </c>
      <c r="N92" s="61">
        <v>0.33600000000000002</v>
      </c>
      <c r="O92" s="61">
        <v>0.31900000000000001</v>
      </c>
      <c r="P92" s="61">
        <v>0.309</v>
      </c>
      <c r="Q92" s="61">
        <v>0.30599999999999999</v>
      </c>
      <c r="R92" s="8"/>
      <c r="S92" s="61">
        <v>0.79800000000000004</v>
      </c>
      <c r="T92" s="61">
        <v>0.76800000000000002</v>
      </c>
      <c r="U92" s="61">
        <v>0.73299999999999998</v>
      </c>
      <c r="V92" s="61">
        <v>0.69399999999999995</v>
      </c>
      <c r="W92" s="61">
        <v>0.65200000000000002</v>
      </c>
      <c r="X92" s="61">
        <v>0.60799999999999998</v>
      </c>
      <c r="Y92" s="61">
        <v>0.56299999999999994</v>
      </c>
      <c r="Z92" s="61">
        <v>0.51900000000000002</v>
      </c>
      <c r="AA92" s="61">
        <v>0.47599999999999998</v>
      </c>
      <c r="AB92" s="61">
        <v>0.435</v>
      </c>
      <c r="AC92" s="61">
        <v>0.39800000000000002</v>
      </c>
      <c r="AD92" s="61">
        <v>0.36599999999999999</v>
      </c>
      <c r="AE92" s="61">
        <v>0.34</v>
      </c>
      <c r="AF92" s="61">
        <v>0.32100000000000001</v>
      </c>
      <c r="AG92" s="61">
        <v>0.309</v>
      </c>
      <c r="AH92" s="61">
        <v>0.30599999999999999</v>
      </c>
    </row>
    <row r="93" spans="1:34" x14ac:dyDescent="0.25">
      <c r="A93" s="19">
        <v>100</v>
      </c>
      <c r="B93" s="61">
        <v>0.67300000000000004</v>
      </c>
      <c r="C93" s="61">
        <v>0.64900000000000002</v>
      </c>
      <c r="D93" s="61">
        <v>0.621</v>
      </c>
      <c r="E93" s="61">
        <v>0.58899999999999997</v>
      </c>
      <c r="F93" s="61">
        <v>0.55500000000000005</v>
      </c>
      <c r="G93" s="61">
        <v>0.52</v>
      </c>
      <c r="H93" s="61">
        <v>0.48399999999999999</v>
      </c>
      <c r="I93" s="61">
        <v>0.44900000000000001</v>
      </c>
      <c r="J93" s="61">
        <v>0.41399999999999998</v>
      </c>
      <c r="K93" s="61">
        <v>0.38200000000000001</v>
      </c>
      <c r="L93" s="61">
        <v>0.35199999999999998</v>
      </c>
      <c r="M93" s="61">
        <v>0.32600000000000001</v>
      </c>
      <c r="N93" s="61">
        <v>0.30499999999999999</v>
      </c>
      <c r="O93" s="61">
        <v>0.28999999999999998</v>
      </c>
      <c r="P93" s="61">
        <v>0.28100000000000003</v>
      </c>
      <c r="Q93" s="61">
        <v>0.27800000000000002</v>
      </c>
      <c r="R93" s="8"/>
      <c r="S93" s="61">
        <v>0.745</v>
      </c>
      <c r="T93" s="61">
        <v>0.71699999999999997</v>
      </c>
      <c r="U93" s="61">
        <v>0.68300000000000005</v>
      </c>
      <c r="V93" s="61">
        <v>0.64600000000000002</v>
      </c>
      <c r="W93" s="61">
        <v>0.60599999999999998</v>
      </c>
      <c r="X93" s="61">
        <v>0.56499999999999995</v>
      </c>
      <c r="Y93" s="61">
        <v>0.52200000000000002</v>
      </c>
      <c r="Z93" s="61">
        <v>0.48</v>
      </c>
      <c r="AA93" s="61">
        <v>0.439</v>
      </c>
      <c r="AB93" s="61">
        <v>0.40100000000000002</v>
      </c>
      <c r="AC93" s="61">
        <v>0.36599999999999999</v>
      </c>
      <c r="AD93" s="61">
        <v>0.33500000000000002</v>
      </c>
      <c r="AE93" s="61">
        <v>0.31</v>
      </c>
      <c r="AF93" s="61">
        <v>0.29199999999999998</v>
      </c>
      <c r="AG93" s="61">
        <v>0.28100000000000003</v>
      </c>
      <c r="AH93" s="61">
        <v>0.27800000000000002</v>
      </c>
    </row>
    <row r="94" spans="1:34" x14ac:dyDescent="0.25">
      <c r="A94" s="19">
        <v>101</v>
      </c>
      <c r="B94" s="61">
        <v>0.60899999999999999</v>
      </c>
      <c r="C94" s="61">
        <v>0.58799999999999997</v>
      </c>
      <c r="D94" s="61">
        <v>0.56200000000000006</v>
      </c>
      <c r="E94" s="61">
        <v>0.53300000000000003</v>
      </c>
      <c r="F94" s="61">
        <v>0.503</v>
      </c>
      <c r="G94" s="61">
        <v>0.47099999999999997</v>
      </c>
      <c r="H94" s="61">
        <v>0.438</v>
      </c>
      <c r="I94" s="61">
        <v>0.40600000000000003</v>
      </c>
      <c r="J94" s="61">
        <v>0.374</v>
      </c>
      <c r="K94" s="61">
        <v>0.34499999999999997</v>
      </c>
      <c r="L94" s="61">
        <v>0.318</v>
      </c>
      <c r="M94" s="61">
        <v>0.29399999999999998</v>
      </c>
      <c r="N94" s="61">
        <v>0.27500000000000002</v>
      </c>
      <c r="O94" s="61">
        <v>0.26100000000000001</v>
      </c>
      <c r="P94" s="61">
        <v>0.253</v>
      </c>
      <c r="Q94" s="61">
        <v>0.25</v>
      </c>
      <c r="R94" s="8"/>
      <c r="S94" s="61">
        <v>0.69199999999999995</v>
      </c>
      <c r="T94" s="61">
        <v>0.66500000000000004</v>
      </c>
      <c r="U94" s="61">
        <v>0.63400000000000001</v>
      </c>
      <c r="V94" s="61">
        <v>0.59899999999999998</v>
      </c>
      <c r="W94" s="61">
        <v>0.56100000000000005</v>
      </c>
      <c r="X94" s="61">
        <v>0.52100000000000002</v>
      </c>
      <c r="Y94" s="61">
        <v>0.48099999999999998</v>
      </c>
      <c r="Z94" s="61">
        <v>0.441</v>
      </c>
      <c r="AA94" s="61">
        <v>0.40300000000000002</v>
      </c>
      <c r="AB94" s="61">
        <v>0.36599999999999999</v>
      </c>
      <c r="AC94" s="61">
        <v>0.33300000000000002</v>
      </c>
      <c r="AD94" s="61">
        <v>0.30499999999999999</v>
      </c>
      <c r="AE94" s="61">
        <v>0.28100000000000003</v>
      </c>
      <c r="AF94" s="61">
        <v>0.26300000000000001</v>
      </c>
      <c r="AG94" s="61">
        <v>0.253</v>
      </c>
      <c r="AH94" s="61">
        <v>0.25</v>
      </c>
    </row>
    <row r="95" spans="1:34" x14ac:dyDescent="0.25">
      <c r="A95" s="19">
        <v>102</v>
      </c>
      <c r="B95" s="61">
        <v>0.54900000000000004</v>
      </c>
      <c r="C95" s="61">
        <v>0.52900000000000003</v>
      </c>
      <c r="D95" s="61">
        <v>0.50600000000000001</v>
      </c>
      <c r="E95" s="61">
        <v>0.48</v>
      </c>
      <c r="F95" s="61">
        <v>0.45200000000000001</v>
      </c>
      <c r="G95" s="61">
        <v>0.42299999999999999</v>
      </c>
      <c r="H95" s="61">
        <v>0.39300000000000002</v>
      </c>
      <c r="I95" s="61">
        <v>0.36399999999999999</v>
      </c>
      <c r="J95" s="61">
        <v>0.33500000000000002</v>
      </c>
      <c r="K95" s="61">
        <v>0.308</v>
      </c>
      <c r="L95" s="61">
        <v>0.28399999999999997</v>
      </c>
      <c r="M95" s="61">
        <v>0.26300000000000001</v>
      </c>
      <c r="N95" s="61">
        <v>0.245</v>
      </c>
      <c r="O95" s="61">
        <v>0.23200000000000001</v>
      </c>
      <c r="P95" s="61">
        <v>0.22500000000000001</v>
      </c>
      <c r="Q95" s="61">
        <v>0.222</v>
      </c>
      <c r="R95" s="8"/>
      <c r="S95" s="61">
        <v>0.64</v>
      </c>
      <c r="T95" s="61">
        <v>0.61499999999999999</v>
      </c>
      <c r="U95" s="61">
        <v>0.58499999999999996</v>
      </c>
      <c r="V95" s="61">
        <v>0.55200000000000005</v>
      </c>
      <c r="W95" s="61">
        <v>0.51600000000000001</v>
      </c>
      <c r="X95" s="61">
        <v>0.47899999999999998</v>
      </c>
      <c r="Y95" s="61">
        <v>0.441</v>
      </c>
      <c r="Z95" s="61">
        <v>0.40300000000000002</v>
      </c>
      <c r="AA95" s="61">
        <v>0.36699999999999999</v>
      </c>
      <c r="AB95" s="61">
        <v>0.33200000000000002</v>
      </c>
      <c r="AC95" s="61">
        <v>0.30099999999999999</v>
      </c>
      <c r="AD95" s="61">
        <v>0.27400000000000002</v>
      </c>
      <c r="AE95" s="61">
        <v>0.251</v>
      </c>
      <c r="AF95" s="61">
        <v>0.23499999999999999</v>
      </c>
      <c r="AG95" s="61">
        <v>0.22500000000000001</v>
      </c>
      <c r="AH95" s="61">
        <v>0.222</v>
      </c>
    </row>
    <row r="96" spans="1:34" x14ac:dyDescent="0.25">
      <c r="A96" s="19">
        <v>103</v>
      </c>
      <c r="B96" s="61">
        <v>0.49299999999999999</v>
      </c>
      <c r="C96" s="61">
        <v>0.47399999999999998</v>
      </c>
      <c r="D96" s="61">
        <v>0.45300000000000001</v>
      </c>
      <c r="E96" s="61">
        <v>0.43</v>
      </c>
      <c r="F96" s="61">
        <v>0.40400000000000003</v>
      </c>
      <c r="G96" s="61">
        <v>0.377</v>
      </c>
      <c r="H96" s="61">
        <v>0.35</v>
      </c>
      <c r="I96" s="61">
        <v>0.32300000000000001</v>
      </c>
      <c r="J96" s="61">
        <v>0.29699999999999999</v>
      </c>
      <c r="K96" s="61">
        <v>0.27300000000000002</v>
      </c>
      <c r="L96" s="61">
        <v>0.251</v>
      </c>
      <c r="M96" s="61">
        <v>0.23100000000000001</v>
      </c>
      <c r="N96" s="61">
        <v>0.215</v>
      </c>
      <c r="O96" s="61">
        <v>0.20399999999999999</v>
      </c>
      <c r="P96" s="61">
        <v>0.19700000000000001</v>
      </c>
      <c r="Q96" s="61">
        <v>0.19400000000000001</v>
      </c>
      <c r="R96" s="8"/>
      <c r="S96" s="61">
        <v>0.58899999999999997</v>
      </c>
      <c r="T96" s="61">
        <v>0.56499999999999995</v>
      </c>
      <c r="U96" s="61">
        <v>0.53700000000000003</v>
      </c>
      <c r="V96" s="61">
        <v>0.505</v>
      </c>
      <c r="W96" s="61">
        <v>0.47199999999999998</v>
      </c>
      <c r="X96" s="61">
        <v>0.436</v>
      </c>
      <c r="Y96" s="61">
        <v>0.40100000000000002</v>
      </c>
      <c r="Z96" s="61">
        <v>0.36499999999999999</v>
      </c>
      <c r="AA96" s="61">
        <v>0.33100000000000002</v>
      </c>
      <c r="AB96" s="61">
        <v>0.29799999999999999</v>
      </c>
      <c r="AC96" s="61">
        <v>0.26900000000000002</v>
      </c>
      <c r="AD96" s="61">
        <v>0.24299999999999999</v>
      </c>
      <c r="AE96" s="61">
        <v>0.222</v>
      </c>
      <c r="AF96" s="61">
        <v>0.20599999999999999</v>
      </c>
      <c r="AG96" s="61">
        <v>0.19700000000000001</v>
      </c>
      <c r="AH96" s="61">
        <v>0.19400000000000001</v>
      </c>
    </row>
    <row r="97" spans="1:34" x14ac:dyDescent="0.25">
      <c r="A97" s="19">
        <v>104</v>
      </c>
      <c r="B97" s="61">
        <v>0.439</v>
      </c>
      <c r="C97" s="61">
        <v>0.42299999999999999</v>
      </c>
      <c r="D97" s="61">
        <v>0.40300000000000002</v>
      </c>
      <c r="E97" s="61">
        <v>0.38200000000000001</v>
      </c>
      <c r="F97" s="61">
        <v>0.35799999999999998</v>
      </c>
      <c r="G97" s="61">
        <v>0.33400000000000002</v>
      </c>
      <c r="H97" s="61">
        <v>0.309</v>
      </c>
      <c r="I97" s="61">
        <v>0.28499999999999998</v>
      </c>
      <c r="J97" s="61">
        <v>0.26100000000000001</v>
      </c>
      <c r="K97" s="61">
        <v>0.23799999999999999</v>
      </c>
      <c r="L97" s="61">
        <v>0.218</v>
      </c>
      <c r="M97" s="61">
        <v>0.2</v>
      </c>
      <c r="N97" s="61">
        <v>0.186</v>
      </c>
      <c r="O97" s="61">
        <v>0.17499999999999999</v>
      </c>
      <c r="P97" s="61">
        <v>0.16900000000000001</v>
      </c>
      <c r="Q97" s="61">
        <v>0.16700000000000001</v>
      </c>
      <c r="R97" s="8"/>
      <c r="S97" s="61">
        <v>0.53900000000000003</v>
      </c>
      <c r="T97" s="61">
        <v>0.51600000000000001</v>
      </c>
      <c r="U97" s="61">
        <v>0.49</v>
      </c>
      <c r="V97" s="61">
        <v>0.46</v>
      </c>
      <c r="W97" s="61">
        <v>0.42799999999999999</v>
      </c>
      <c r="X97" s="61">
        <v>0.39500000000000002</v>
      </c>
      <c r="Y97" s="61">
        <v>0.36099999999999999</v>
      </c>
      <c r="Z97" s="61">
        <v>0.32800000000000001</v>
      </c>
      <c r="AA97" s="61">
        <v>0.29499999999999998</v>
      </c>
      <c r="AB97" s="61">
        <v>0.26500000000000001</v>
      </c>
      <c r="AC97" s="61">
        <v>0.23699999999999999</v>
      </c>
      <c r="AD97" s="61">
        <v>0.21299999999999999</v>
      </c>
      <c r="AE97" s="61">
        <v>0.193</v>
      </c>
      <c r="AF97" s="61">
        <v>0.17799999999999999</v>
      </c>
      <c r="AG97" s="61">
        <v>0.16900000000000001</v>
      </c>
      <c r="AH97" s="61">
        <v>0.16700000000000001</v>
      </c>
    </row>
    <row r="98" spans="1:34" x14ac:dyDescent="0.25">
      <c r="A98" s="19">
        <v>105</v>
      </c>
      <c r="B98" s="61">
        <v>0.39</v>
      </c>
      <c r="C98" s="61">
        <v>0.375</v>
      </c>
      <c r="D98" s="61">
        <v>0.35699999999999998</v>
      </c>
      <c r="E98" s="61">
        <v>0.33700000000000002</v>
      </c>
      <c r="F98" s="61">
        <v>0.315</v>
      </c>
      <c r="G98" s="61">
        <v>0.29299999999999998</v>
      </c>
      <c r="H98" s="61">
        <v>0.27</v>
      </c>
      <c r="I98" s="61">
        <v>0.248</v>
      </c>
      <c r="J98" s="61">
        <v>0.22600000000000001</v>
      </c>
      <c r="K98" s="61">
        <v>0.20499999999999999</v>
      </c>
      <c r="L98" s="61">
        <v>0.186</v>
      </c>
      <c r="M98" s="61">
        <v>0.17</v>
      </c>
      <c r="N98" s="61">
        <v>0.156</v>
      </c>
      <c r="O98" s="61">
        <v>0.14699999999999999</v>
      </c>
      <c r="P98" s="61">
        <v>0.14099999999999999</v>
      </c>
      <c r="Q98" s="61">
        <v>0.13900000000000001</v>
      </c>
      <c r="R98" s="8"/>
      <c r="S98" s="61">
        <v>0.49099999999999999</v>
      </c>
      <c r="T98" s="61">
        <v>0.47</v>
      </c>
      <c r="U98" s="61">
        <v>0.44400000000000001</v>
      </c>
      <c r="V98" s="61">
        <v>0.41699999999999998</v>
      </c>
      <c r="W98" s="61">
        <v>0.38600000000000001</v>
      </c>
      <c r="X98" s="61">
        <v>0.35499999999999998</v>
      </c>
      <c r="Y98" s="61">
        <v>0.32300000000000001</v>
      </c>
      <c r="Z98" s="61">
        <v>0.29099999999999998</v>
      </c>
      <c r="AA98" s="61">
        <v>0.26100000000000001</v>
      </c>
      <c r="AB98" s="61">
        <v>0.23200000000000001</v>
      </c>
      <c r="AC98" s="61">
        <v>0.20499999999999999</v>
      </c>
      <c r="AD98" s="61">
        <v>0.182</v>
      </c>
      <c r="AE98" s="61">
        <v>0.16300000000000001</v>
      </c>
      <c r="AF98" s="61">
        <v>0.15</v>
      </c>
      <c r="AG98" s="61">
        <v>0.14099999999999999</v>
      </c>
      <c r="AH98" s="61">
        <v>0.13900000000000001</v>
      </c>
    </row>
    <row r="99" spans="1:34" x14ac:dyDescent="0.25">
      <c r="A99" s="19">
        <v>106</v>
      </c>
      <c r="B99" s="61">
        <v>0.34399999999999997</v>
      </c>
      <c r="C99" s="61">
        <v>0.33</v>
      </c>
      <c r="D99" s="61">
        <v>0.313</v>
      </c>
      <c r="E99" s="61">
        <v>0.29499999999999998</v>
      </c>
      <c r="F99" s="61">
        <v>0.27500000000000002</v>
      </c>
      <c r="G99" s="61">
        <v>0.254</v>
      </c>
      <c r="H99" s="61">
        <v>0.23300000000000001</v>
      </c>
      <c r="I99" s="61">
        <v>0.21199999999999999</v>
      </c>
      <c r="J99" s="61">
        <v>0.192</v>
      </c>
      <c r="K99" s="61">
        <v>0.17199999999999999</v>
      </c>
      <c r="L99" s="61">
        <v>0.155</v>
      </c>
      <c r="M99" s="61">
        <v>0.14000000000000001</v>
      </c>
      <c r="N99" s="61">
        <v>0.127</v>
      </c>
      <c r="O99" s="61">
        <v>0.11799999999999999</v>
      </c>
      <c r="P99" s="61">
        <v>0.113</v>
      </c>
      <c r="Q99" s="61">
        <v>0.111</v>
      </c>
      <c r="R99" s="8"/>
      <c r="S99" s="61">
        <v>0.44500000000000001</v>
      </c>
      <c r="T99" s="61">
        <v>0.42499999999999999</v>
      </c>
      <c r="U99" s="61">
        <v>0.40100000000000002</v>
      </c>
      <c r="V99" s="61">
        <v>0.374</v>
      </c>
      <c r="W99" s="61">
        <v>0.34599999999999997</v>
      </c>
      <c r="X99" s="61">
        <v>0.316</v>
      </c>
      <c r="Y99" s="61">
        <v>0.28599999999999998</v>
      </c>
      <c r="Z99" s="61">
        <v>0.25600000000000001</v>
      </c>
      <c r="AA99" s="61">
        <v>0.22700000000000001</v>
      </c>
      <c r="AB99" s="61">
        <v>0.19900000000000001</v>
      </c>
      <c r="AC99" s="61">
        <v>0.17399999999999999</v>
      </c>
      <c r="AD99" s="61">
        <v>0.152</v>
      </c>
      <c r="AE99" s="61">
        <v>0.13400000000000001</v>
      </c>
      <c r="AF99" s="61">
        <v>0.121</v>
      </c>
      <c r="AG99" s="61">
        <v>0.114</v>
      </c>
      <c r="AH99" s="61">
        <v>0.111</v>
      </c>
    </row>
    <row r="100" spans="1:34" x14ac:dyDescent="0.25">
      <c r="A100" s="19">
        <v>107</v>
      </c>
      <c r="B100" s="61">
        <v>0.30199999999999999</v>
      </c>
      <c r="C100" s="61">
        <v>0.28899999999999998</v>
      </c>
      <c r="D100" s="61">
        <v>0.27300000000000002</v>
      </c>
      <c r="E100" s="61">
        <v>0.25600000000000001</v>
      </c>
      <c r="F100" s="61">
        <v>0.23699999999999999</v>
      </c>
      <c r="G100" s="61">
        <v>0.218</v>
      </c>
      <c r="H100" s="61">
        <v>0.19800000000000001</v>
      </c>
      <c r="I100" s="61">
        <v>0.17799999999999999</v>
      </c>
      <c r="J100" s="61">
        <v>0.159</v>
      </c>
      <c r="K100" s="61">
        <v>0.14099999999999999</v>
      </c>
      <c r="L100" s="61">
        <v>0.125</v>
      </c>
      <c r="M100" s="61">
        <v>0.11</v>
      </c>
      <c r="N100" s="61">
        <v>9.9000000000000005E-2</v>
      </c>
      <c r="O100" s="61">
        <v>0.09</v>
      </c>
      <c r="P100" s="61">
        <v>8.5000000000000006E-2</v>
      </c>
      <c r="Q100" s="61">
        <v>8.3000000000000004E-2</v>
      </c>
      <c r="R100" s="8"/>
      <c r="S100" s="61">
        <v>0.40200000000000002</v>
      </c>
      <c r="T100" s="61">
        <v>0.38200000000000001</v>
      </c>
      <c r="U100" s="61">
        <v>0.36</v>
      </c>
      <c r="V100" s="61">
        <v>0.33400000000000002</v>
      </c>
      <c r="W100" s="61">
        <v>0.307</v>
      </c>
      <c r="X100" s="61">
        <v>0.27900000000000003</v>
      </c>
      <c r="Y100" s="61">
        <v>0.25</v>
      </c>
      <c r="Z100" s="61">
        <v>0.221</v>
      </c>
      <c r="AA100" s="61">
        <v>0.193</v>
      </c>
      <c r="AB100" s="61">
        <v>0.16700000000000001</v>
      </c>
      <c r="AC100" s="61">
        <v>0.14299999999999999</v>
      </c>
      <c r="AD100" s="61">
        <v>0.123</v>
      </c>
      <c r="AE100" s="61">
        <v>0.106</v>
      </c>
      <c r="AF100" s="61">
        <v>9.2999999999999999E-2</v>
      </c>
      <c r="AG100" s="61">
        <v>8.5999999999999993E-2</v>
      </c>
      <c r="AH100" s="61">
        <v>8.3000000000000004E-2</v>
      </c>
    </row>
    <row r="101" spans="1:34" x14ac:dyDescent="0.25">
      <c r="A101" s="19">
        <v>108</v>
      </c>
      <c r="B101" s="61">
        <v>0.26400000000000001</v>
      </c>
      <c r="C101" s="61">
        <v>0.251</v>
      </c>
      <c r="D101" s="61">
        <v>0.23599999999999999</v>
      </c>
      <c r="E101" s="61">
        <v>0.22</v>
      </c>
      <c r="F101" s="61">
        <v>0.20200000000000001</v>
      </c>
      <c r="G101" s="61">
        <v>0.183</v>
      </c>
      <c r="H101" s="61">
        <v>0.16500000000000001</v>
      </c>
      <c r="I101" s="61">
        <v>0.14599999999999999</v>
      </c>
      <c r="J101" s="61">
        <v>0.128</v>
      </c>
      <c r="K101" s="61">
        <v>0.11</v>
      </c>
      <c r="L101" s="61">
        <v>9.5000000000000001E-2</v>
      </c>
      <c r="M101" s="61">
        <v>8.1000000000000003E-2</v>
      </c>
      <c r="N101" s="61">
        <v>7.0000000000000007E-2</v>
      </c>
      <c r="O101" s="61">
        <v>6.2E-2</v>
      </c>
      <c r="P101" s="61">
        <v>5.7000000000000002E-2</v>
      </c>
      <c r="Q101" s="61">
        <v>5.6000000000000001E-2</v>
      </c>
      <c r="R101" s="8"/>
      <c r="S101" s="61">
        <v>0.36099999999999999</v>
      </c>
      <c r="T101" s="61">
        <v>0.34200000000000003</v>
      </c>
      <c r="U101" s="61">
        <v>0.32</v>
      </c>
      <c r="V101" s="61">
        <v>0.29599999999999999</v>
      </c>
      <c r="W101" s="61">
        <v>0.27</v>
      </c>
      <c r="X101" s="61">
        <v>0.24299999999999999</v>
      </c>
      <c r="Y101" s="61">
        <v>0.215</v>
      </c>
      <c r="Z101" s="61">
        <v>0.188</v>
      </c>
      <c r="AA101" s="61">
        <v>0.161</v>
      </c>
      <c r="AB101" s="61">
        <v>0.13600000000000001</v>
      </c>
      <c r="AC101" s="61">
        <v>0.113</v>
      </c>
      <c r="AD101" s="61">
        <v>9.2999999999999999E-2</v>
      </c>
      <c r="AE101" s="61">
        <v>7.6999999999999999E-2</v>
      </c>
      <c r="AF101" s="61">
        <v>6.5000000000000002E-2</v>
      </c>
      <c r="AG101" s="61">
        <v>5.8000000000000003E-2</v>
      </c>
      <c r="AH101" s="61">
        <v>5.6000000000000001E-2</v>
      </c>
    </row>
    <row r="102" spans="1:34" x14ac:dyDescent="0.25">
      <c r="A102" s="62">
        <v>109</v>
      </c>
      <c r="B102" s="61">
        <v>0.22900000000000001</v>
      </c>
      <c r="C102" s="61">
        <v>0.217</v>
      </c>
      <c r="D102" s="61">
        <v>0.20300000000000001</v>
      </c>
      <c r="E102" s="61">
        <v>0.187</v>
      </c>
      <c r="F102" s="61">
        <v>0.16900000000000001</v>
      </c>
      <c r="G102" s="61">
        <v>0.151</v>
      </c>
      <c r="H102" s="61">
        <v>0.13300000000000001</v>
      </c>
      <c r="I102" s="61">
        <v>0.115</v>
      </c>
      <c r="J102" s="61">
        <v>9.7000000000000003E-2</v>
      </c>
      <c r="K102" s="61">
        <v>8.1000000000000003E-2</v>
      </c>
      <c r="L102" s="61">
        <v>6.6000000000000003E-2</v>
      </c>
      <c r="M102" s="61">
        <v>5.2999999999999999E-2</v>
      </c>
      <c r="N102" s="61">
        <v>4.2000000000000003E-2</v>
      </c>
      <c r="O102" s="61">
        <v>3.4000000000000002E-2</v>
      </c>
      <c r="P102" s="61">
        <v>2.9000000000000001E-2</v>
      </c>
      <c r="Q102" s="61">
        <v>2.8000000000000001E-2</v>
      </c>
      <c r="R102" s="8"/>
      <c r="S102" s="61">
        <v>0.32200000000000001</v>
      </c>
      <c r="T102" s="61">
        <v>0.30399999999999999</v>
      </c>
      <c r="U102" s="61">
        <v>0.28299999999999997</v>
      </c>
      <c r="V102" s="61">
        <v>0.26</v>
      </c>
      <c r="W102" s="61">
        <v>0.23499999999999999</v>
      </c>
      <c r="X102" s="61">
        <v>0.20899999999999999</v>
      </c>
      <c r="Y102" s="61">
        <v>0.182</v>
      </c>
      <c r="Z102" s="61">
        <v>0.155</v>
      </c>
      <c r="AA102" s="61">
        <v>0.13</v>
      </c>
      <c r="AB102" s="61">
        <v>0.105</v>
      </c>
      <c r="AC102" s="61">
        <v>8.3000000000000004E-2</v>
      </c>
      <c r="AD102" s="61">
        <v>6.4000000000000001E-2</v>
      </c>
      <c r="AE102" s="61">
        <v>4.8000000000000001E-2</v>
      </c>
      <c r="AF102" s="61">
        <v>3.6999999999999998E-2</v>
      </c>
      <c r="AG102" s="61">
        <v>0.03</v>
      </c>
      <c r="AH102" s="61">
        <v>2.8000000000000001E-2</v>
      </c>
    </row>
    <row r="103" spans="1:34" x14ac:dyDescent="0.25">
      <c r="A103" s="62" t="s">
        <v>102</v>
      </c>
      <c r="B103" s="72">
        <v>0</v>
      </c>
      <c r="C103" s="72">
        <v>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  <c r="M103" s="72">
        <v>0</v>
      </c>
      <c r="N103" s="72">
        <v>0</v>
      </c>
      <c r="O103" s="72">
        <v>0</v>
      </c>
      <c r="P103" s="72">
        <v>0</v>
      </c>
      <c r="Q103" s="72">
        <v>0</v>
      </c>
      <c r="R103" s="8"/>
      <c r="S103" s="72">
        <v>0</v>
      </c>
      <c r="T103" s="72">
        <v>0</v>
      </c>
      <c r="U103" s="72">
        <v>0</v>
      </c>
      <c r="V103" s="72">
        <v>0</v>
      </c>
      <c r="W103" s="72">
        <v>0</v>
      </c>
      <c r="X103" s="72">
        <v>0</v>
      </c>
      <c r="Y103" s="72">
        <v>0</v>
      </c>
      <c r="Z103" s="72">
        <v>0</v>
      </c>
      <c r="AA103" s="72">
        <v>0</v>
      </c>
      <c r="AB103" s="72">
        <v>0</v>
      </c>
      <c r="AC103" s="72">
        <v>0</v>
      </c>
      <c r="AD103" s="72">
        <v>0</v>
      </c>
      <c r="AE103" s="72">
        <v>0</v>
      </c>
      <c r="AF103" s="72">
        <v>0</v>
      </c>
      <c r="AG103" s="72">
        <v>0</v>
      </c>
      <c r="AH103" s="72">
        <v>0</v>
      </c>
    </row>
    <row r="104" spans="1:34" x14ac:dyDescent="0.25">
      <c r="A104" s="24" t="s">
        <v>25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34" x14ac:dyDescent="0.25">
      <c r="A105" s="24" t="s">
        <v>104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:34" x14ac:dyDescent="0.25">
      <c r="A106" s="16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16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</row>
    <row r="107" spans="1:34" x14ac:dyDescent="0.25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</row>
    <row r="108" spans="1:34" x14ac:dyDescent="0.25"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</row>
    <row r="109" spans="1:34" x14ac:dyDescent="0.25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</row>
    <row r="110" spans="1:34" x14ac:dyDescent="0.25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</row>
    <row r="111" spans="1:34" x14ac:dyDescent="0.25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</row>
    <row r="112" spans="1:34" x14ac:dyDescent="0.25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</row>
    <row r="113" spans="2:34" x14ac:dyDescent="0.25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</row>
    <row r="114" spans="2:34" x14ac:dyDescent="0.25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</row>
    <row r="115" spans="2:34" x14ac:dyDescent="0.25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</row>
    <row r="116" spans="2:34" x14ac:dyDescent="0.25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</row>
    <row r="117" spans="2:34" x14ac:dyDescent="0.2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</row>
    <row r="118" spans="2:34" x14ac:dyDescent="0.25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</row>
    <row r="119" spans="2:34" x14ac:dyDescent="0.25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</row>
    <row r="120" spans="2:34" x14ac:dyDescent="0.25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</row>
    <row r="121" spans="2:34" x14ac:dyDescent="0.25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</row>
    <row r="122" spans="2:34" x14ac:dyDescent="0.25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</row>
    <row r="123" spans="2:34" x14ac:dyDescent="0.25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</row>
    <row r="124" spans="2:34" x14ac:dyDescent="0.25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</row>
    <row r="125" spans="2:34" x14ac:dyDescent="0.25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</row>
    <row r="126" spans="2:34" x14ac:dyDescent="0.25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</row>
    <row r="127" spans="2:34" x14ac:dyDescent="0.25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</row>
    <row r="128" spans="2:34" x14ac:dyDescent="0.25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</row>
    <row r="129" spans="2:34" x14ac:dyDescent="0.25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</row>
    <row r="130" spans="2:34" x14ac:dyDescent="0.25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</row>
    <row r="131" spans="2:34" x14ac:dyDescent="0.25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</row>
    <row r="132" spans="2:34" x14ac:dyDescent="0.25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</row>
    <row r="133" spans="2:34" x14ac:dyDescent="0.25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</row>
    <row r="134" spans="2:34" x14ac:dyDescent="0.25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</row>
    <row r="135" spans="2:34" x14ac:dyDescent="0.25"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</row>
    <row r="136" spans="2:34" x14ac:dyDescent="0.25"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</row>
    <row r="137" spans="2:34" x14ac:dyDescent="0.25"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</row>
    <row r="138" spans="2:34" x14ac:dyDescent="0.25"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</row>
    <row r="139" spans="2:34" x14ac:dyDescent="0.25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</row>
    <row r="140" spans="2:34" x14ac:dyDescent="0.25"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</row>
    <row r="141" spans="2:34" x14ac:dyDescent="0.25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</row>
    <row r="142" spans="2:34" x14ac:dyDescent="0.25"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</row>
    <row r="143" spans="2:34" x14ac:dyDescent="0.25"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</row>
    <row r="144" spans="2:34" x14ac:dyDescent="0.25"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</row>
    <row r="145" spans="2:34" x14ac:dyDescent="0.25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</row>
    <row r="146" spans="2:34" x14ac:dyDescent="0.25"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</row>
    <row r="147" spans="2:34" x14ac:dyDescent="0.25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</row>
    <row r="148" spans="2:34" x14ac:dyDescent="0.25"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</row>
    <row r="149" spans="2:34" x14ac:dyDescent="0.25"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</row>
    <row r="150" spans="2:34" x14ac:dyDescent="0.25"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</row>
    <row r="151" spans="2:34" x14ac:dyDescent="0.25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</row>
    <row r="152" spans="2:34" x14ac:dyDescent="0.25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</row>
    <row r="153" spans="2:34" x14ac:dyDescent="0.25"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</row>
    <row r="154" spans="2:34" x14ac:dyDescent="0.25"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</row>
    <row r="155" spans="2:34" x14ac:dyDescent="0.25"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</row>
    <row r="156" spans="2:34" x14ac:dyDescent="0.25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</row>
    <row r="157" spans="2:34" x14ac:dyDescent="0.25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</row>
    <row r="158" spans="2:34" x14ac:dyDescent="0.25"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</row>
    <row r="159" spans="2:34" x14ac:dyDescent="0.25"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</row>
    <row r="160" spans="2:34" x14ac:dyDescent="0.25"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</row>
    <row r="161" spans="2:34" x14ac:dyDescent="0.25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</row>
    <row r="162" spans="2:34" x14ac:dyDescent="0.25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</row>
    <row r="163" spans="2:34" x14ac:dyDescent="0.25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</row>
    <row r="164" spans="2:34" x14ac:dyDescent="0.25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</row>
    <row r="165" spans="2:34" x14ac:dyDescent="0.25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</row>
    <row r="166" spans="2:34" x14ac:dyDescent="0.25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</row>
    <row r="167" spans="2:34" x14ac:dyDescent="0.25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</row>
    <row r="168" spans="2:34" x14ac:dyDescent="0.25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</row>
    <row r="169" spans="2:34" x14ac:dyDescent="0.25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</row>
    <row r="170" spans="2:34" x14ac:dyDescent="0.25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</row>
    <row r="171" spans="2:34" x14ac:dyDescent="0.25"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</row>
    <row r="172" spans="2:34" x14ac:dyDescent="0.25"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</row>
    <row r="173" spans="2:34" x14ac:dyDescent="0.25"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</row>
    <row r="174" spans="2:34" x14ac:dyDescent="0.25"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</row>
    <row r="175" spans="2:34" x14ac:dyDescent="0.25"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</row>
    <row r="176" spans="2:34" x14ac:dyDescent="0.25"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</row>
    <row r="177" spans="2:34" x14ac:dyDescent="0.25"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</row>
    <row r="178" spans="2:34" x14ac:dyDescent="0.25"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</row>
    <row r="179" spans="2:34" x14ac:dyDescent="0.25"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</row>
    <row r="180" spans="2:34" x14ac:dyDescent="0.25"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</row>
    <row r="181" spans="2:34" x14ac:dyDescent="0.25"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</row>
    <row r="182" spans="2:34" x14ac:dyDescent="0.25"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</row>
    <row r="183" spans="2:34" x14ac:dyDescent="0.25"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</row>
    <row r="184" spans="2:34" x14ac:dyDescent="0.25"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</row>
    <row r="185" spans="2:34" x14ac:dyDescent="0.25"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</row>
    <row r="186" spans="2:34" x14ac:dyDescent="0.25"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</row>
    <row r="187" spans="2:34" x14ac:dyDescent="0.25"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</row>
    <row r="188" spans="2:34" x14ac:dyDescent="0.25"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</row>
    <row r="189" spans="2:34" x14ac:dyDescent="0.25"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</row>
    <row r="190" spans="2:34" x14ac:dyDescent="0.25"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</row>
    <row r="191" spans="2:34" x14ac:dyDescent="0.25"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</row>
    <row r="192" spans="2:34" x14ac:dyDescent="0.25"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</row>
    <row r="193" spans="2:34" x14ac:dyDescent="0.25"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</row>
    <row r="194" spans="2:34" x14ac:dyDescent="0.25"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</row>
    <row r="195" spans="2:34" x14ac:dyDescent="0.25"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</row>
    <row r="196" spans="2:34" x14ac:dyDescent="0.25"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</row>
    <row r="197" spans="2:34" x14ac:dyDescent="0.25"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</row>
    <row r="198" spans="2:34" x14ac:dyDescent="0.25"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</row>
    <row r="199" spans="2:34" x14ac:dyDescent="0.25"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</row>
    <row r="200" spans="2:34" x14ac:dyDescent="0.25"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</row>
    <row r="201" spans="2:34" x14ac:dyDescent="0.25"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</row>
    <row r="202" spans="2:34" x14ac:dyDescent="0.25"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</row>
    <row r="203" spans="2:34" x14ac:dyDescent="0.25"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</row>
    <row r="204" spans="2:34" x14ac:dyDescent="0.25"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</row>
    <row r="205" spans="2:34" x14ac:dyDescent="0.25"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</row>
  </sheetData>
  <mergeCells count="3">
    <mergeCell ref="B5:AC5"/>
    <mergeCell ref="S6:AH6"/>
    <mergeCell ref="B6:Q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59999389629810485"/>
  </sheetPr>
  <dimension ref="B1:P91"/>
  <sheetViews>
    <sheetView workbookViewId="0">
      <selection activeCell="B1" sqref="B1"/>
    </sheetView>
  </sheetViews>
  <sheetFormatPr defaultColWidth="9.140625" defaultRowHeight="15" x14ac:dyDescent="0.25"/>
  <cols>
    <col min="1" max="1" width="9.140625" style="2"/>
    <col min="2" max="2" width="15.7109375" style="2" customWidth="1"/>
    <col min="3" max="8" width="9.140625" style="2"/>
    <col min="9" max="9" width="20.7109375" style="2" customWidth="1"/>
    <col min="10" max="10" width="15.7109375" style="2" customWidth="1"/>
    <col min="11" max="12" width="9.140625" style="2"/>
    <col min="13" max="13" width="20.7109375" style="2" customWidth="1"/>
    <col min="14" max="16384" width="9.140625" style="2"/>
  </cols>
  <sheetData>
    <row r="1" spans="2:16" ht="15.75" x14ac:dyDescent="0.25">
      <c r="B1" s="80" t="s">
        <v>116</v>
      </c>
      <c r="J1" s="80" t="s">
        <v>117</v>
      </c>
    </row>
    <row r="2" spans="2:16" ht="15.75" customHeight="1" x14ac:dyDescent="0.25">
      <c r="B2" s="7" t="s">
        <v>28</v>
      </c>
      <c r="C2" s="7" t="s">
        <v>86</v>
      </c>
      <c r="D2" s="8"/>
      <c r="J2" s="7" t="s">
        <v>17</v>
      </c>
      <c r="K2" s="7" t="s">
        <v>78</v>
      </c>
      <c r="L2" s="8"/>
    </row>
    <row r="3" spans="2:16" ht="15.75" customHeight="1" thickBot="1" x14ac:dyDescent="0.3">
      <c r="B3" s="13"/>
      <c r="C3" s="13"/>
      <c r="D3" s="13"/>
      <c r="E3" s="13"/>
      <c r="F3" s="13"/>
      <c r="G3" s="13"/>
      <c r="H3" s="13"/>
      <c r="J3" s="13"/>
      <c r="K3" s="13"/>
      <c r="L3" s="13"/>
    </row>
    <row r="4" spans="2:16" ht="15.75" x14ac:dyDescent="0.25">
      <c r="B4" s="63" t="s">
        <v>29</v>
      </c>
      <c r="C4" s="17" t="s">
        <v>19</v>
      </c>
      <c r="D4" s="17" t="s">
        <v>20</v>
      </c>
      <c r="J4" s="63" t="s">
        <v>29</v>
      </c>
      <c r="K4" s="17" t="s">
        <v>19</v>
      </c>
      <c r="L4" s="17" t="s">
        <v>20</v>
      </c>
    </row>
    <row r="5" spans="2:16" ht="15.75" x14ac:dyDescent="0.25">
      <c r="B5" s="19">
        <v>15</v>
      </c>
      <c r="C5" s="20">
        <v>0</v>
      </c>
      <c r="D5" s="20">
        <v>1E-3</v>
      </c>
      <c r="E5" s="79"/>
      <c r="F5" s="79"/>
      <c r="J5" s="19">
        <v>15</v>
      </c>
      <c r="K5" s="20">
        <v>3.1599999999999996E-3</v>
      </c>
      <c r="L5" s="20">
        <v>3.96E-3</v>
      </c>
      <c r="M5" s="64"/>
      <c r="N5" s="64"/>
      <c r="O5" s="64"/>
      <c r="P5" s="64"/>
    </row>
    <row r="6" spans="2:16" ht="15.75" x14ac:dyDescent="0.25">
      <c r="B6" s="19">
        <v>16</v>
      </c>
      <c r="C6" s="20">
        <v>0</v>
      </c>
      <c r="D6" s="20">
        <v>2E-3</v>
      </c>
      <c r="E6" s="79"/>
      <c r="F6" s="79"/>
      <c r="J6" s="19">
        <v>16</v>
      </c>
      <c r="K6" s="20">
        <v>4.516E-3</v>
      </c>
      <c r="L6" s="20">
        <v>5.9039999999999995E-3</v>
      </c>
      <c r="M6" s="64"/>
      <c r="N6" s="64"/>
      <c r="O6" s="64"/>
      <c r="P6" s="64"/>
    </row>
    <row r="7" spans="2:16" ht="15.75" x14ac:dyDescent="0.25">
      <c r="B7" s="19">
        <v>17</v>
      </c>
      <c r="C7" s="20">
        <v>2E-3</v>
      </c>
      <c r="D7" s="20">
        <v>5.0000000000000001E-3</v>
      </c>
      <c r="E7" s="79"/>
      <c r="F7" s="79"/>
      <c r="J7" s="19">
        <v>17</v>
      </c>
      <c r="K7" s="20">
        <v>5.8719999999999996E-3</v>
      </c>
      <c r="L7" s="20">
        <v>7.8480000000000008E-3</v>
      </c>
      <c r="M7" s="64"/>
      <c r="N7" s="64"/>
      <c r="O7" s="64"/>
      <c r="P7" s="64"/>
    </row>
    <row r="8" spans="2:16" ht="15.75" x14ac:dyDescent="0.25">
      <c r="B8" s="19">
        <v>18</v>
      </c>
      <c r="C8" s="20">
        <v>5.0000000000000001E-3</v>
      </c>
      <c r="D8" s="20">
        <v>1.4999999999999999E-2</v>
      </c>
      <c r="E8" s="79"/>
      <c r="F8" s="79"/>
      <c r="J8" s="19">
        <v>18</v>
      </c>
      <c r="K8" s="20">
        <v>7.228E-3</v>
      </c>
      <c r="L8" s="20">
        <v>9.7920000000000021E-3</v>
      </c>
      <c r="M8" s="64"/>
      <c r="N8" s="64"/>
      <c r="O8" s="64"/>
      <c r="P8" s="64"/>
    </row>
    <row r="9" spans="2:16" ht="15.75" x14ac:dyDescent="0.25">
      <c r="B9" s="19">
        <v>19</v>
      </c>
      <c r="C9" s="20">
        <v>1.2999999999999999E-2</v>
      </c>
      <c r="D9" s="20">
        <v>3.5000000000000003E-2</v>
      </c>
      <c r="E9" s="79"/>
      <c r="F9" s="79"/>
      <c r="J9" s="19">
        <v>19</v>
      </c>
      <c r="K9" s="20">
        <v>8.5839999999999996E-3</v>
      </c>
      <c r="L9" s="20">
        <v>1.1736000000000002E-2</v>
      </c>
      <c r="M9" s="64"/>
      <c r="N9" s="64"/>
      <c r="O9" s="64"/>
      <c r="P9" s="64"/>
    </row>
    <row r="10" spans="2:16" ht="15.75" x14ac:dyDescent="0.25">
      <c r="B10" s="19">
        <v>20</v>
      </c>
      <c r="C10" s="20">
        <v>2.9000000000000001E-2</v>
      </c>
      <c r="D10" s="20">
        <v>6.6000000000000003E-2</v>
      </c>
      <c r="E10" s="79"/>
      <c r="F10" s="79"/>
      <c r="J10" s="19">
        <v>20</v>
      </c>
      <c r="K10" s="20">
        <v>9.9400000000000009E-3</v>
      </c>
      <c r="L10" s="20">
        <v>1.3680000000000001E-2</v>
      </c>
      <c r="M10" s="64"/>
      <c r="N10" s="64"/>
      <c r="O10" s="64"/>
      <c r="P10" s="64"/>
    </row>
    <row r="11" spans="2:16" ht="15.75" x14ac:dyDescent="0.25">
      <c r="B11" s="19">
        <v>21</v>
      </c>
      <c r="C11" s="20">
        <v>5.0999999999999997E-2</v>
      </c>
      <c r="D11" s="20">
        <v>0.105</v>
      </c>
      <c r="E11" s="79"/>
      <c r="F11" s="79"/>
      <c r="J11" s="19">
        <v>21</v>
      </c>
      <c r="K11" s="20">
        <v>1.0724000000000001E-2</v>
      </c>
      <c r="L11" s="20">
        <v>1.3912000000000001E-2</v>
      </c>
      <c r="M11" s="64"/>
      <c r="N11" s="64"/>
      <c r="O11" s="64"/>
      <c r="P11" s="64"/>
    </row>
    <row r="12" spans="2:16" ht="15.75" x14ac:dyDescent="0.25">
      <c r="B12" s="19">
        <v>22</v>
      </c>
      <c r="C12" s="20">
        <v>7.6999999999999999E-2</v>
      </c>
      <c r="D12" s="20">
        <v>0.15</v>
      </c>
      <c r="E12" s="79"/>
      <c r="F12" s="79"/>
      <c r="J12" s="19">
        <v>22</v>
      </c>
      <c r="K12" s="20">
        <v>1.1507999999999999E-2</v>
      </c>
      <c r="L12" s="20">
        <v>1.4144E-2</v>
      </c>
      <c r="M12" s="64"/>
      <c r="N12" s="64"/>
      <c r="O12" s="64"/>
      <c r="P12" s="64"/>
    </row>
    <row r="13" spans="2:16" ht="15.75" x14ac:dyDescent="0.25">
      <c r="B13" s="19">
        <v>23</v>
      </c>
      <c r="C13" s="20">
        <v>0.111</v>
      </c>
      <c r="D13" s="20">
        <v>0.20699999999999999</v>
      </c>
      <c r="E13" s="79"/>
      <c r="F13" s="79"/>
      <c r="J13" s="19">
        <v>23</v>
      </c>
      <c r="K13" s="20">
        <v>1.2291999999999997E-2</v>
      </c>
      <c r="L13" s="20">
        <v>1.4376E-2</v>
      </c>
      <c r="M13" s="64"/>
      <c r="N13" s="64"/>
      <c r="O13" s="64"/>
      <c r="P13" s="64"/>
    </row>
    <row r="14" spans="2:16" ht="15.75" x14ac:dyDescent="0.25">
      <c r="B14" s="19">
        <v>24</v>
      </c>
      <c r="C14" s="20">
        <v>0.155</v>
      </c>
      <c r="D14" s="20">
        <v>0.27200000000000002</v>
      </c>
      <c r="E14" s="79"/>
      <c r="F14" s="79"/>
      <c r="J14" s="19">
        <v>24</v>
      </c>
      <c r="K14" s="20">
        <v>1.3075999999999997E-2</v>
      </c>
      <c r="L14" s="20">
        <v>1.4607999999999999E-2</v>
      </c>
      <c r="M14" s="64"/>
      <c r="N14" s="64"/>
      <c r="O14" s="64"/>
      <c r="P14" s="64"/>
    </row>
    <row r="15" spans="2:16" ht="15.75" x14ac:dyDescent="0.25">
      <c r="B15" s="19">
        <v>25</v>
      </c>
      <c r="C15" s="20">
        <v>0.21199999999999999</v>
      </c>
      <c r="D15" s="20">
        <v>0.34899999999999998</v>
      </c>
      <c r="E15" s="79"/>
      <c r="F15" s="79"/>
      <c r="J15" s="19">
        <v>25</v>
      </c>
      <c r="K15" s="20">
        <v>1.3859999999999999E-2</v>
      </c>
      <c r="L15" s="20">
        <v>1.4839999999999997E-2</v>
      </c>
      <c r="M15" s="64"/>
      <c r="N15" s="64"/>
      <c r="O15" s="64"/>
      <c r="P15" s="64"/>
    </row>
    <row r="16" spans="2:16" ht="15.75" x14ac:dyDescent="0.25">
      <c r="B16" s="19">
        <v>26</v>
      </c>
      <c r="C16" s="20">
        <v>0.27700000000000002</v>
      </c>
      <c r="D16" s="20">
        <v>0.42199999999999999</v>
      </c>
      <c r="E16" s="79"/>
      <c r="F16" s="79"/>
      <c r="J16" s="19">
        <v>26</v>
      </c>
      <c r="K16" s="20">
        <v>1.3872000000000001E-2</v>
      </c>
      <c r="L16" s="20">
        <v>1.4703999999999998E-2</v>
      </c>
      <c r="M16" s="64"/>
      <c r="N16" s="64"/>
      <c r="O16" s="64"/>
      <c r="P16" s="64"/>
    </row>
    <row r="17" spans="2:16" ht="15.75" x14ac:dyDescent="0.25">
      <c r="B17" s="19">
        <v>27</v>
      </c>
      <c r="C17" s="20">
        <v>0.34</v>
      </c>
      <c r="D17" s="20">
        <v>0.48699999999999999</v>
      </c>
      <c r="E17" s="79"/>
      <c r="F17" s="79"/>
      <c r="J17" s="19">
        <v>27</v>
      </c>
      <c r="K17" s="20">
        <v>1.3884000000000001E-2</v>
      </c>
      <c r="L17" s="20">
        <v>1.4567999999999999E-2</v>
      </c>
      <c r="M17" s="64"/>
      <c r="N17" s="64"/>
      <c r="O17" s="64"/>
      <c r="P17" s="64"/>
    </row>
    <row r="18" spans="2:16" ht="15.75" x14ac:dyDescent="0.25">
      <c r="B18" s="19">
        <v>28</v>
      </c>
      <c r="C18" s="20">
        <v>0.4</v>
      </c>
      <c r="D18" s="20">
        <v>0.54800000000000004</v>
      </c>
      <c r="E18" s="79"/>
      <c r="F18" s="79"/>
      <c r="J18" s="19">
        <v>28</v>
      </c>
      <c r="K18" s="20">
        <v>1.3896E-2</v>
      </c>
      <c r="L18" s="20">
        <v>1.4432E-2</v>
      </c>
      <c r="M18" s="64"/>
      <c r="N18" s="64"/>
      <c r="O18" s="64"/>
      <c r="P18" s="64"/>
    </row>
    <row r="19" spans="2:16" ht="15.75" x14ac:dyDescent="0.25">
      <c r="B19" s="19">
        <v>29</v>
      </c>
      <c r="C19" s="20">
        <v>0.45700000000000002</v>
      </c>
      <c r="D19" s="20">
        <v>0.59799999999999998</v>
      </c>
      <c r="E19" s="79"/>
      <c r="F19" s="79"/>
      <c r="J19" s="19">
        <v>29</v>
      </c>
      <c r="K19" s="20">
        <v>1.3908000000000002E-2</v>
      </c>
      <c r="L19" s="20">
        <v>1.4296000000000001E-2</v>
      </c>
      <c r="M19" s="64"/>
      <c r="N19" s="64"/>
      <c r="O19" s="64"/>
      <c r="P19" s="64"/>
    </row>
    <row r="20" spans="2:16" ht="15.75" x14ac:dyDescent="0.25">
      <c r="B20" s="19">
        <v>30</v>
      </c>
      <c r="C20" s="20">
        <v>0.51700000000000002</v>
      </c>
      <c r="D20" s="20">
        <v>0.64200000000000002</v>
      </c>
      <c r="E20" s="79"/>
      <c r="F20" s="79"/>
      <c r="J20" s="19">
        <v>30</v>
      </c>
      <c r="K20" s="20">
        <v>1.3919999999999998E-2</v>
      </c>
      <c r="L20" s="20">
        <v>1.4160000000000001E-2</v>
      </c>
      <c r="M20" s="64"/>
      <c r="N20" s="64"/>
      <c r="O20" s="64"/>
      <c r="P20" s="64"/>
    </row>
    <row r="21" spans="2:16" ht="15.75" x14ac:dyDescent="0.25">
      <c r="B21" s="19">
        <v>31</v>
      </c>
      <c r="C21" s="20">
        <v>0.56799999999999995</v>
      </c>
      <c r="D21" s="20">
        <v>0.67400000000000004</v>
      </c>
      <c r="E21" s="79"/>
      <c r="F21" s="79"/>
      <c r="J21" s="19">
        <v>31</v>
      </c>
      <c r="K21" s="20">
        <v>1.3967999999999998E-2</v>
      </c>
      <c r="L21" s="20">
        <v>1.4136000000000001E-2</v>
      </c>
      <c r="M21" s="64"/>
      <c r="N21" s="64"/>
      <c r="O21" s="64"/>
      <c r="P21" s="64"/>
    </row>
    <row r="22" spans="2:16" ht="15.75" x14ac:dyDescent="0.25">
      <c r="B22" s="19">
        <v>32</v>
      </c>
      <c r="C22" s="20">
        <v>0.60399999999999998</v>
      </c>
      <c r="D22" s="20">
        <v>0.69799999999999995</v>
      </c>
      <c r="E22" s="79"/>
      <c r="F22" s="79"/>
      <c r="J22" s="19">
        <v>32</v>
      </c>
      <c r="K22" s="20">
        <v>1.4015999999999999E-2</v>
      </c>
      <c r="L22" s="20">
        <v>1.4112000000000001E-2</v>
      </c>
      <c r="M22" s="64"/>
      <c r="N22" s="64"/>
      <c r="O22" s="64"/>
      <c r="P22" s="64"/>
    </row>
    <row r="23" spans="2:16" ht="15.75" x14ac:dyDescent="0.25">
      <c r="B23" s="19">
        <v>33</v>
      </c>
      <c r="C23" s="20">
        <v>0.63500000000000001</v>
      </c>
      <c r="D23" s="20">
        <v>0.71499999999999997</v>
      </c>
      <c r="E23" s="79"/>
      <c r="F23" s="79"/>
      <c r="J23" s="19">
        <v>33</v>
      </c>
      <c r="K23" s="20">
        <v>1.4063999999999998E-2</v>
      </c>
      <c r="L23" s="20">
        <v>1.4088000000000003E-2</v>
      </c>
      <c r="M23" s="64"/>
      <c r="N23" s="64"/>
      <c r="O23" s="64"/>
      <c r="P23" s="64"/>
    </row>
    <row r="24" spans="2:16" ht="15.75" x14ac:dyDescent="0.25">
      <c r="B24" s="19">
        <v>34</v>
      </c>
      <c r="C24" s="20">
        <v>0.66100000000000003</v>
      </c>
      <c r="D24" s="20">
        <v>0.73</v>
      </c>
      <c r="E24" s="79"/>
      <c r="F24" s="79"/>
      <c r="J24" s="19">
        <v>34</v>
      </c>
      <c r="K24" s="20">
        <v>1.4111999999999998E-2</v>
      </c>
      <c r="L24" s="20">
        <v>1.4064000000000004E-2</v>
      </c>
      <c r="M24" s="64"/>
      <c r="N24" s="64"/>
      <c r="O24" s="64"/>
      <c r="P24" s="64"/>
    </row>
    <row r="25" spans="2:16" ht="15.75" x14ac:dyDescent="0.25">
      <c r="B25" s="19">
        <v>35</v>
      </c>
      <c r="C25" s="20">
        <v>0.68600000000000005</v>
      </c>
      <c r="D25" s="20">
        <v>0.74199999999999999</v>
      </c>
      <c r="E25" s="79"/>
      <c r="F25" s="79"/>
      <c r="J25" s="19">
        <v>35</v>
      </c>
      <c r="K25" s="20">
        <v>1.4160000000000001E-2</v>
      </c>
      <c r="L25" s="20">
        <v>1.404E-2</v>
      </c>
      <c r="M25" s="64"/>
      <c r="N25" s="64"/>
      <c r="O25" s="64"/>
      <c r="P25" s="64"/>
    </row>
    <row r="26" spans="2:16" ht="15.75" x14ac:dyDescent="0.25">
      <c r="B26" s="19">
        <v>36</v>
      </c>
      <c r="C26" s="20">
        <v>0.70799999999999996</v>
      </c>
      <c r="D26" s="20">
        <v>0.753</v>
      </c>
      <c r="E26" s="79"/>
      <c r="F26" s="79"/>
      <c r="J26" s="19">
        <v>36</v>
      </c>
      <c r="K26" s="20">
        <v>1.4147999999999999E-2</v>
      </c>
      <c r="L26" s="20">
        <v>1.4016000000000001E-2</v>
      </c>
      <c r="M26" s="64"/>
      <c r="N26" s="64"/>
      <c r="O26" s="64"/>
      <c r="P26" s="64"/>
    </row>
    <row r="27" spans="2:16" ht="15.75" x14ac:dyDescent="0.25">
      <c r="B27" s="19">
        <v>37</v>
      </c>
      <c r="C27" s="20">
        <v>0.72299999999999998</v>
      </c>
      <c r="D27" s="20">
        <v>0.76100000000000001</v>
      </c>
      <c r="E27" s="79"/>
      <c r="F27" s="79"/>
      <c r="J27" s="19">
        <v>37</v>
      </c>
      <c r="K27" s="20">
        <v>1.4135999999999999E-2</v>
      </c>
      <c r="L27" s="20">
        <v>1.3991999999999999E-2</v>
      </c>
      <c r="M27" s="64"/>
      <c r="N27" s="64"/>
      <c r="O27" s="64"/>
      <c r="P27" s="64"/>
    </row>
    <row r="28" spans="2:16" ht="15.75" x14ac:dyDescent="0.25">
      <c r="B28" s="19">
        <v>38</v>
      </c>
      <c r="C28" s="20">
        <v>0.73599999999999999</v>
      </c>
      <c r="D28" s="20">
        <v>0.76500000000000001</v>
      </c>
      <c r="E28" s="79"/>
      <c r="F28" s="79"/>
      <c r="J28" s="19">
        <v>38</v>
      </c>
      <c r="K28" s="20">
        <v>1.4123999999999999E-2</v>
      </c>
      <c r="L28" s="20">
        <v>1.3967999999999998E-2</v>
      </c>
      <c r="M28" s="64"/>
      <c r="N28" s="64"/>
      <c r="O28" s="64"/>
      <c r="P28" s="64"/>
    </row>
    <row r="29" spans="2:16" ht="15.75" x14ac:dyDescent="0.25">
      <c r="B29" s="19">
        <v>39</v>
      </c>
      <c r="C29" s="20">
        <v>0.745</v>
      </c>
      <c r="D29" s="20">
        <v>0.76700000000000002</v>
      </c>
      <c r="E29" s="79"/>
      <c r="F29" s="79"/>
      <c r="J29" s="19">
        <v>39</v>
      </c>
      <c r="K29" s="20">
        <v>1.4111999999999998E-2</v>
      </c>
      <c r="L29" s="20">
        <v>1.3943999999999998E-2</v>
      </c>
      <c r="M29" s="64"/>
      <c r="N29" s="64"/>
      <c r="O29" s="64"/>
      <c r="P29" s="64"/>
    </row>
    <row r="30" spans="2:16" ht="15.75" x14ac:dyDescent="0.25">
      <c r="B30" s="19">
        <v>40</v>
      </c>
      <c r="C30" s="20">
        <v>0.752</v>
      </c>
      <c r="D30" s="20">
        <v>0.76900000000000002</v>
      </c>
      <c r="E30" s="79"/>
      <c r="F30" s="79"/>
      <c r="J30" s="19">
        <v>40</v>
      </c>
      <c r="K30" s="20">
        <v>1.41E-2</v>
      </c>
      <c r="L30" s="20">
        <v>1.3919999999999998E-2</v>
      </c>
      <c r="M30" s="64"/>
      <c r="N30" s="64"/>
      <c r="O30" s="64"/>
      <c r="P30" s="64"/>
    </row>
    <row r="31" spans="2:16" ht="15.75" x14ac:dyDescent="0.25">
      <c r="B31" s="19">
        <v>41</v>
      </c>
      <c r="C31" s="20">
        <v>0.75900000000000001</v>
      </c>
      <c r="D31" s="20">
        <v>0.77100000000000002</v>
      </c>
      <c r="E31" s="79"/>
      <c r="F31" s="79"/>
      <c r="J31" s="19">
        <v>41</v>
      </c>
      <c r="K31" s="20">
        <v>1.3908E-2</v>
      </c>
      <c r="L31" s="20">
        <v>1.3651999999999999E-2</v>
      </c>
      <c r="M31" s="64"/>
      <c r="N31" s="64"/>
      <c r="O31" s="64"/>
      <c r="P31" s="64"/>
    </row>
    <row r="32" spans="2:16" ht="15.75" x14ac:dyDescent="0.25">
      <c r="B32" s="19">
        <v>42</v>
      </c>
      <c r="C32" s="20">
        <v>0.76300000000000001</v>
      </c>
      <c r="D32" s="20">
        <v>0.77</v>
      </c>
      <c r="E32" s="79"/>
      <c r="F32" s="79"/>
      <c r="J32" s="19">
        <v>42</v>
      </c>
      <c r="K32" s="20">
        <v>1.3715999999999999E-2</v>
      </c>
      <c r="L32" s="20">
        <v>1.3384E-2</v>
      </c>
      <c r="M32" s="64"/>
      <c r="N32" s="64"/>
      <c r="O32" s="64"/>
      <c r="P32" s="64"/>
    </row>
    <row r="33" spans="2:16" ht="15.75" x14ac:dyDescent="0.25">
      <c r="B33" s="19">
        <v>43</v>
      </c>
      <c r="C33" s="20">
        <v>0.76500000000000001</v>
      </c>
      <c r="D33" s="20">
        <v>0.76900000000000002</v>
      </c>
      <c r="E33" s="79"/>
      <c r="F33" s="79"/>
      <c r="J33" s="19">
        <v>43</v>
      </c>
      <c r="K33" s="20">
        <v>1.3524E-2</v>
      </c>
      <c r="L33" s="20">
        <v>1.3116000000000001E-2</v>
      </c>
      <c r="M33" s="64"/>
      <c r="N33" s="64"/>
      <c r="O33" s="64"/>
      <c r="P33" s="64"/>
    </row>
    <row r="34" spans="2:16" ht="15.75" x14ac:dyDescent="0.25">
      <c r="B34" s="19">
        <v>44</v>
      </c>
      <c r="C34" s="20">
        <v>0.76400000000000001</v>
      </c>
      <c r="D34" s="20">
        <v>0.76700000000000002</v>
      </c>
      <c r="E34" s="79"/>
      <c r="F34" s="79"/>
      <c r="J34" s="19">
        <v>44</v>
      </c>
      <c r="K34" s="20">
        <v>1.3331999999999998E-2</v>
      </c>
      <c r="L34" s="20">
        <v>1.2848000000000002E-2</v>
      </c>
      <c r="M34" s="64"/>
      <c r="N34" s="64"/>
      <c r="O34" s="64"/>
      <c r="P34" s="64"/>
    </row>
    <row r="35" spans="2:16" ht="15.75" x14ac:dyDescent="0.25">
      <c r="B35" s="19">
        <v>45</v>
      </c>
      <c r="C35" s="20">
        <v>0.75900000000000001</v>
      </c>
      <c r="D35" s="20">
        <v>0.76200000000000001</v>
      </c>
      <c r="E35" s="79"/>
      <c r="F35" s="79"/>
      <c r="J35" s="19">
        <v>45</v>
      </c>
      <c r="K35" s="20">
        <v>1.3140000000000001E-2</v>
      </c>
      <c r="L35" s="20">
        <v>1.2580000000000003E-2</v>
      </c>
      <c r="M35" s="64"/>
      <c r="N35" s="64"/>
      <c r="O35" s="64"/>
      <c r="P35" s="64"/>
    </row>
    <row r="36" spans="2:16" ht="15.75" x14ac:dyDescent="0.25">
      <c r="B36" s="19">
        <v>46</v>
      </c>
      <c r="C36" s="20">
        <v>0.75800000000000001</v>
      </c>
      <c r="D36" s="20">
        <v>0.76</v>
      </c>
      <c r="E36" s="79"/>
      <c r="F36" s="79"/>
      <c r="J36" s="19">
        <v>46</v>
      </c>
      <c r="K36" s="20">
        <v>1.268E-2</v>
      </c>
      <c r="L36" s="20">
        <v>1.1988000000000002E-2</v>
      </c>
      <c r="M36" s="64"/>
      <c r="N36" s="64"/>
      <c r="O36" s="64"/>
      <c r="P36" s="64"/>
    </row>
    <row r="37" spans="2:16" ht="15.75" x14ac:dyDescent="0.25">
      <c r="B37" s="19">
        <v>47</v>
      </c>
      <c r="C37" s="20">
        <v>0.75700000000000001</v>
      </c>
      <c r="D37" s="20">
        <v>0.76100000000000001</v>
      </c>
      <c r="E37" s="79"/>
      <c r="F37" s="79"/>
      <c r="J37" s="19">
        <v>47</v>
      </c>
      <c r="K37" s="20">
        <v>1.2219999999999998E-2</v>
      </c>
      <c r="L37" s="20">
        <v>1.1396000000000002E-2</v>
      </c>
      <c r="M37" s="64"/>
      <c r="N37" s="64"/>
      <c r="O37" s="64"/>
      <c r="P37" s="64"/>
    </row>
    <row r="38" spans="2:16" ht="15.75" x14ac:dyDescent="0.25">
      <c r="B38" s="19">
        <v>48</v>
      </c>
      <c r="C38" s="20">
        <v>0.755</v>
      </c>
      <c r="D38" s="20">
        <v>0.75900000000000001</v>
      </c>
      <c r="E38" s="79"/>
      <c r="F38" s="79"/>
      <c r="J38" s="19">
        <v>48</v>
      </c>
      <c r="K38" s="20">
        <v>1.1759999999999998E-2</v>
      </c>
      <c r="L38" s="20">
        <v>1.0804000000000001E-2</v>
      </c>
      <c r="M38" s="64"/>
      <c r="N38" s="64"/>
      <c r="O38" s="64"/>
      <c r="P38" s="64"/>
    </row>
    <row r="39" spans="2:16" ht="15.75" x14ac:dyDescent="0.25">
      <c r="B39" s="19">
        <v>49</v>
      </c>
      <c r="C39" s="20">
        <v>0.752</v>
      </c>
      <c r="D39" s="20">
        <v>0.754</v>
      </c>
      <c r="E39" s="79"/>
      <c r="F39" s="79"/>
      <c r="J39" s="19">
        <v>49</v>
      </c>
      <c r="K39" s="20">
        <v>1.1299999999999998E-2</v>
      </c>
      <c r="L39" s="20">
        <v>1.0212000000000001E-2</v>
      </c>
      <c r="M39" s="64"/>
      <c r="N39" s="64"/>
      <c r="O39" s="64"/>
      <c r="P39" s="64"/>
    </row>
    <row r="40" spans="2:16" ht="15.75" x14ac:dyDescent="0.25">
      <c r="B40" s="19">
        <v>50</v>
      </c>
      <c r="C40" s="20">
        <v>0.745</v>
      </c>
      <c r="D40" s="20">
        <v>0.75</v>
      </c>
      <c r="E40" s="79"/>
      <c r="F40" s="79"/>
      <c r="J40" s="19">
        <v>50</v>
      </c>
      <c r="K40" s="20">
        <v>1.0840000000000001E-2</v>
      </c>
      <c r="L40" s="20">
        <v>9.6200000000000001E-3</v>
      </c>
      <c r="M40" s="64"/>
      <c r="N40" s="64"/>
      <c r="O40" s="64"/>
      <c r="P40" s="64"/>
    </row>
    <row r="41" spans="2:16" ht="15.75" x14ac:dyDescent="0.25">
      <c r="B41" s="19">
        <v>51</v>
      </c>
      <c r="C41" s="20">
        <v>0.74399999999999999</v>
      </c>
      <c r="D41" s="20">
        <v>0.75</v>
      </c>
      <c r="E41" s="79"/>
      <c r="F41" s="79"/>
      <c r="J41" s="19">
        <v>51</v>
      </c>
      <c r="K41" s="20">
        <v>1.0215999999999999E-2</v>
      </c>
      <c r="L41" s="20">
        <v>8.94E-3</v>
      </c>
      <c r="M41" s="64"/>
      <c r="N41" s="64"/>
      <c r="O41" s="64"/>
      <c r="P41" s="64"/>
    </row>
    <row r="42" spans="2:16" ht="15.75" x14ac:dyDescent="0.25">
      <c r="B42" s="19">
        <v>52</v>
      </c>
      <c r="C42" s="20">
        <v>0.74399999999999999</v>
      </c>
      <c r="D42" s="20">
        <v>0.748</v>
      </c>
      <c r="E42" s="79"/>
      <c r="F42" s="79"/>
      <c r="J42" s="19">
        <v>52</v>
      </c>
      <c r="K42" s="20">
        <v>9.5919999999999981E-3</v>
      </c>
      <c r="L42" s="20">
        <v>8.26E-3</v>
      </c>
      <c r="M42" s="64"/>
      <c r="N42" s="64"/>
      <c r="O42" s="64"/>
      <c r="P42" s="64"/>
    </row>
    <row r="43" spans="2:16" ht="15.75" x14ac:dyDescent="0.25">
      <c r="B43" s="19">
        <v>53</v>
      </c>
      <c r="C43" s="20">
        <v>0.746</v>
      </c>
      <c r="D43" s="20">
        <v>0.746</v>
      </c>
      <c r="E43" s="79"/>
      <c r="F43" s="79"/>
      <c r="J43" s="19">
        <v>53</v>
      </c>
      <c r="K43" s="20">
        <v>8.9679999999999985E-3</v>
      </c>
      <c r="L43" s="20">
        <v>7.5799999999999999E-3</v>
      </c>
      <c r="M43" s="64"/>
      <c r="N43" s="64"/>
      <c r="O43" s="64"/>
      <c r="P43" s="64"/>
    </row>
    <row r="44" spans="2:16" ht="15.75" x14ac:dyDescent="0.25">
      <c r="B44" s="19">
        <v>54</v>
      </c>
      <c r="C44" s="20">
        <v>0.748</v>
      </c>
      <c r="D44" s="20">
        <v>0.74299999999999999</v>
      </c>
      <c r="E44" s="79"/>
      <c r="F44" s="79"/>
      <c r="J44" s="19">
        <v>54</v>
      </c>
      <c r="K44" s="20">
        <v>8.3439999999999973E-3</v>
      </c>
      <c r="L44" s="20">
        <v>6.9000000000000008E-3</v>
      </c>
      <c r="M44" s="64"/>
      <c r="N44" s="64"/>
      <c r="O44" s="64"/>
      <c r="P44" s="64"/>
    </row>
    <row r="45" spans="2:16" ht="15.75" x14ac:dyDescent="0.25">
      <c r="B45" s="85">
        <v>55</v>
      </c>
      <c r="C45" s="27">
        <v>0.747</v>
      </c>
      <c r="D45" s="27">
        <v>0.74</v>
      </c>
      <c r="E45" s="79"/>
      <c r="F45" s="79"/>
      <c r="J45" s="19">
        <v>55</v>
      </c>
      <c r="K45" s="20">
        <v>7.7200000000000003E-3</v>
      </c>
      <c r="L45" s="20">
        <v>6.2200000000000007E-3</v>
      </c>
      <c r="M45" s="64"/>
      <c r="N45" s="64"/>
      <c r="O45" s="64"/>
      <c r="P45" s="64"/>
    </row>
    <row r="46" spans="2:16" ht="15.75" x14ac:dyDescent="0.25">
      <c r="B46" s="24" t="s">
        <v>25</v>
      </c>
      <c r="E46" s="79"/>
      <c r="F46" s="79"/>
      <c r="J46" s="19">
        <v>56</v>
      </c>
      <c r="K46" s="20">
        <v>7.1720000000000004E-3</v>
      </c>
      <c r="L46" s="20">
        <v>5.7120000000000009E-3</v>
      </c>
      <c r="M46" s="64"/>
      <c r="N46" s="64"/>
      <c r="O46" s="64"/>
      <c r="P46" s="64"/>
    </row>
    <row r="47" spans="2:16" ht="15.75" x14ac:dyDescent="0.25">
      <c r="E47" s="79"/>
      <c r="F47" s="79"/>
      <c r="J47" s="19">
        <v>57</v>
      </c>
      <c r="K47" s="20">
        <v>6.6240000000000005E-3</v>
      </c>
      <c r="L47" s="20">
        <v>5.2040000000000003E-3</v>
      </c>
      <c r="M47" s="64"/>
      <c r="N47" s="64"/>
      <c r="O47" s="64"/>
      <c r="P47" s="64"/>
    </row>
    <row r="48" spans="2:16" ht="15.75" x14ac:dyDescent="0.25">
      <c r="E48" s="79"/>
      <c r="F48" s="79"/>
      <c r="J48" s="19">
        <v>58</v>
      </c>
      <c r="K48" s="20">
        <v>6.0760000000000007E-3</v>
      </c>
      <c r="L48" s="20">
        <v>4.6960000000000005E-3</v>
      </c>
      <c r="M48" s="64"/>
      <c r="N48" s="64"/>
      <c r="O48" s="64"/>
      <c r="P48" s="64"/>
    </row>
    <row r="49" spans="5:16" ht="15.75" x14ac:dyDescent="0.25">
      <c r="E49" s="79"/>
      <c r="F49" s="79"/>
      <c r="J49" s="19">
        <v>59</v>
      </c>
      <c r="K49" s="20">
        <v>5.5280000000000008E-3</v>
      </c>
      <c r="L49" s="20">
        <v>4.1880000000000007E-3</v>
      </c>
      <c r="M49" s="64"/>
      <c r="N49" s="64"/>
      <c r="O49" s="64"/>
      <c r="P49" s="64"/>
    </row>
    <row r="50" spans="5:16" ht="15.75" x14ac:dyDescent="0.25">
      <c r="E50" s="79"/>
      <c r="F50" s="79"/>
      <c r="J50" s="19">
        <v>60</v>
      </c>
      <c r="K50" s="20">
        <v>4.9799999999999992E-3</v>
      </c>
      <c r="L50" s="20">
        <v>3.6799999999999997E-3</v>
      </c>
      <c r="M50" s="64"/>
      <c r="N50" s="64"/>
      <c r="O50" s="64"/>
      <c r="P50" s="64"/>
    </row>
    <row r="51" spans="5:16" ht="15.75" x14ac:dyDescent="0.25">
      <c r="E51" s="79"/>
      <c r="F51" s="79"/>
      <c r="J51" s="19">
        <v>61</v>
      </c>
      <c r="K51" s="20">
        <v>4.3559999999999996E-3</v>
      </c>
      <c r="L51" s="20">
        <v>3.2119999999999996E-3</v>
      </c>
      <c r="M51" s="64"/>
      <c r="N51" s="64"/>
      <c r="O51" s="64"/>
      <c r="P51" s="64"/>
    </row>
    <row r="52" spans="5:16" ht="15.75" x14ac:dyDescent="0.25">
      <c r="E52" s="79"/>
      <c r="F52" s="79"/>
      <c r="J52" s="19">
        <v>62</v>
      </c>
      <c r="K52" s="20">
        <v>3.7320000000000001E-3</v>
      </c>
      <c r="L52" s="20">
        <v>2.7439999999999999E-3</v>
      </c>
      <c r="M52" s="64"/>
      <c r="N52" s="64"/>
      <c r="O52" s="64"/>
      <c r="P52" s="64"/>
    </row>
    <row r="53" spans="5:16" ht="15.75" x14ac:dyDescent="0.25">
      <c r="E53" s="79"/>
      <c r="F53" s="79"/>
      <c r="J53" s="19">
        <v>63</v>
      </c>
      <c r="K53" s="20">
        <v>3.1080000000000005E-3</v>
      </c>
      <c r="L53" s="20">
        <v>2.2759999999999998E-3</v>
      </c>
      <c r="M53" s="64"/>
      <c r="N53" s="64"/>
      <c r="O53" s="64"/>
      <c r="P53" s="64"/>
    </row>
    <row r="54" spans="5:16" ht="15.75" x14ac:dyDescent="0.25">
      <c r="E54" s="79"/>
      <c r="F54" s="79"/>
      <c r="J54" s="19">
        <v>64</v>
      </c>
      <c r="K54" s="20">
        <v>2.484000000000001E-3</v>
      </c>
      <c r="L54" s="20">
        <v>1.8079999999999999E-3</v>
      </c>
      <c r="M54" s="64"/>
      <c r="N54" s="64"/>
      <c r="O54" s="64"/>
      <c r="P54" s="64"/>
    </row>
    <row r="55" spans="5:16" ht="15.75" x14ac:dyDescent="0.25">
      <c r="E55" s="79"/>
      <c r="F55" s="79"/>
      <c r="J55" s="19">
        <v>65</v>
      </c>
      <c r="K55" s="20">
        <v>2.1720000077039003E-3</v>
      </c>
      <c r="L55" s="20">
        <v>1.5739999944344163E-3</v>
      </c>
      <c r="M55" s="64"/>
      <c r="N55" s="64"/>
      <c r="O55" s="64"/>
      <c r="P55" s="64"/>
    </row>
    <row r="56" spans="5:16" ht="15.75" x14ac:dyDescent="0.25">
      <c r="E56" s="79"/>
      <c r="F56" s="79"/>
      <c r="J56" s="85" t="s">
        <v>124</v>
      </c>
      <c r="K56" s="27">
        <v>1.8599999602884054E-3</v>
      </c>
      <c r="L56" s="27">
        <v>1.3399999588727951E-3</v>
      </c>
      <c r="M56" s="64"/>
      <c r="N56" s="64"/>
      <c r="O56" s="64"/>
      <c r="P56" s="64"/>
    </row>
    <row r="57" spans="5:16" x14ac:dyDescent="0.25">
      <c r="E57" s="79"/>
      <c r="F57" s="79"/>
      <c r="J57" s="24" t="s">
        <v>25</v>
      </c>
      <c r="K57"/>
      <c r="L57"/>
      <c r="M57" s="64"/>
      <c r="N57" s="64"/>
      <c r="O57" s="64"/>
      <c r="P57" s="64"/>
    </row>
    <row r="58" spans="5:16" x14ac:dyDescent="0.25">
      <c r="E58" s="79"/>
      <c r="F58" s="79"/>
      <c r="M58" s="64"/>
      <c r="N58" s="64"/>
      <c r="O58" s="64"/>
      <c r="P58" s="64"/>
    </row>
    <row r="59" spans="5:16" x14ac:dyDescent="0.25">
      <c r="E59" s="79"/>
      <c r="F59" s="79"/>
      <c r="M59" s="64"/>
      <c r="N59" s="64"/>
      <c r="O59" s="64"/>
      <c r="P59" s="64"/>
    </row>
    <row r="60" spans="5:16" x14ac:dyDescent="0.25">
      <c r="E60" s="79"/>
      <c r="F60" s="79"/>
      <c r="M60" s="64"/>
      <c r="N60" s="64"/>
      <c r="O60" s="64"/>
      <c r="P60" s="64"/>
    </row>
    <row r="61" spans="5:16" x14ac:dyDescent="0.25">
      <c r="E61" s="79"/>
      <c r="F61" s="79"/>
      <c r="M61" s="64"/>
      <c r="N61" s="64"/>
      <c r="O61" s="64"/>
      <c r="P61" s="64"/>
    </row>
    <row r="62" spans="5:16" x14ac:dyDescent="0.25">
      <c r="E62" s="79"/>
      <c r="F62" s="79"/>
      <c r="M62" s="64"/>
      <c r="N62" s="64"/>
      <c r="O62" s="64"/>
      <c r="P62" s="64"/>
    </row>
    <row r="63" spans="5:16" x14ac:dyDescent="0.25">
      <c r="E63" s="79"/>
      <c r="F63" s="79"/>
      <c r="M63" s="64"/>
      <c r="N63" s="64"/>
      <c r="O63" s="64"/>
      <c r="P63" s="64"/>
    </row>
    <row r="64" spans="5:16" x14ac:dyDescent="0.25">
      <c r="E64" s="79"/>
      <c r="F64" s="79"/>
      <c r="M64" s="64"/>
      <c r="N64" s="64"/>
      <c r="O64" s="64"/>
      <c r="P64" s="64"/>
    </row>
    <row r="65" spans="5:16" x14ac:dyDescent="0.25">
      <c r="E65" s="79"/>
      <c r="F65" s="79"/>
      <c r="M65" s="64"/>
      <c r="N65" s="64"/>
      <c r="O65" s="64"/>
      <c r="P65" s="64"/>
    </row>
    <row r="66" spans="5:16" x14ac:dyDescent="0.25">
      <c r="E66" s="79"/>
      <c r="F66" s="79"/>
      <c r="M66" s="64"/>
      <c r="N66" s="64"/>
      <c r="O66" s="64"/>
      <c r="P66" s="64"/>
    </row>
    <row r="67" spans="5:16" x14ac:dyDescent="0.25">
      <c r="E67" s="79"/>
      <c r="F67" s="79"/>
      <c r="M67" s="64"/>
      <c r="N67" s="64"/>
      <c r="O67" s="64"/>
      <c r="P67" s="64"/>
    </row>
    <row r="68" spans="5:16" x14ac:dyDescent="0.25">
      <c r="E68" s="79"/>
      <c r="F68" s="79"/>
      <c r="M68" s="64"/>
      <c r="N68" s="64"/>
      <c r="O68" s="64"/>
      <c r="P68" s="64"/>
    </row>
    <row r="69" spans="5:16" x14ac:dyDescent="0.25">
      <c r="E69" s="79"/>
      <c r="F69" s="79"/>
      <c r="M69" s="64"/>
      <c r="N69" s="64"/>
      <c r="O69" s="64"/>
      <c r="P69" s="64"/>
    </row>
    <row r="70" spans="5:16" x14ac:dyDescent="0.25">
      <c r="E70" s="79"/>
      <c r="F70" s="79"/>
      <c r="M70" s="64"/>
      <c r="N70" s="64"/>
      <c r="O70" s="64"/>
      <c r="P70" s="64"/>
    </row>
    <row r="71" spans="5:16" x14ac:dyDescent="0.25">
      <c r="E71" s="79"/>
      <c r="F71" s="79"/>
      <c r="M71" s="64"/>
      <c r="N71" s="64"/>
      <c r="O71" s="64"/>
      <c r="P71" s="64"/>
    </row>
    <row r="72" spans="5:16" x14ac:dyDescent="0.25">
      <c r="E72" s="79"/>
      <c r="F72" s="79"/>
      <c r="M72" s="64"/>
      <c r="N72" s="64"/>
      <c r="O72" s="64"/>
      <c r="P72" s="64"/>
    </row>
    <row r="73" spans="5:16" x14ac:dyDescent="0.25">
      <c r="E73" s="79"/>
      <c r="F73" s="79"/>
      <c r="M73" s="64"/>
      <c r="N73" s="64"/>
      <c r="O73" s="64"/>
      <c r="P73" s="64"/>
    </row>
    <row r="74" spans="5:16" x14ac:dyDescent="0.25">
      <c r="E74" s="79"/>
      <c r="F74" s="79"/>
      <c r="M74" s="64"/>
      <c r="N74" s="64"/>
      <c r="O74" s="64"/>
      <c r="P74" s="64"/>
    </row>
    <row r="75" spans="5:16" x14ac:dyDescent="0.25">
      <c r="E75" s="79"/>
      <c r="F75" s="79"/>
      <c r="M75" s="64"/>
      <c r="N75" s="64"/>
      <c r="O75" s="64"/>
      <c r="P75" s="64"/>
    </row>
    <row r="76" spans="5:16" x14ac:dyDescent="0.25">
      <c r="E76" s="79"/>
      <c r="F76" s="79"/>
      <c r="M76" s="64"/>
      <c r="N76" s="64"/>
      <c r="O76" s="64"/>
      <c r="P76" s="64"/>
    </row>
    <row r="77" spans="5:16" x14ac:dyDescent="0.25">
      <c r="E77" s="79"/>
      <c r="F77" s="79"/>
      <c r="M77" s="64"/>
      <c r="N77" s="64"/>
      <c r="O77" s="64"/>
      <c r="P77" s="64"/>
    </row>
    <row r="78" spans="5:16" x14ac:dyDescent="0.25">
      <c r="E78" s="79"/>
      <c r="F78" s="79"/>
      <c r="M78" s="64"/>
      <c r="N78" s="64"/>
      <c r="O78" s="64"/>
      <c r="P78" s="64"/>
    </row>
    <row r="79" spans="5:16" x14ac:dyDescent="0.25">
      <c r="E79" s="79"/>
      <c r="F79" s="79"/>
      <c r="M79" s="64"/>
      <c r="N79" s="64"/>
      <c r="O79" s="64"/>
      <c r="P79" s="64"/>
    </row>
    <row r="80" spans="5:16" x14ac:dyDescent="0.25">
      <c r="E80" s="79"/>
      <c r="F80" s="79"/>
      <c r="M80" s="64"/>
      <c r="N80" s="64"/>
      <c r="O80" s="64"/>
      <c r="P80" s="64"/>
    </row>
    <row r="81" spans="5:16" x14ac:dyDescent="0.25">
      <c r="E81" s="79"/>
      <c r="F81" s="79"/>
      <c r="M81" s="64"/>
      <c r="N81" s="64"/>
      <c r="O81" s="64"/>
      <c r="P81" s="64"/>
    </row>
    <row r="82" spans="5:16" x14ac:dyDescent="0.25">
      <c r="E82" s="79"/>
      <c r="F82" s="79"/>
      <c r="M82" s="64"/>
      <c r="N82" s="64"/>
      <c r="O82" s="64"/>
      <c r="P82" s="64"/>
    </row>
    <row r="83" spans="5:16" x14ac:dyDescent="0.25">
      <c r="E83" s="79"/>
      <c r="F83" s="79"/>
      <c r="M83" s="64"/>
      <c r="N83" s="64"/>
      <c r="O83" s="64"/>
      <c r="P83" s="64"/>
    </row>
    <row r="84" spans="5:16" x14ac:dyDescent="0.25">
      <c r="E84" s="79"/>
      <c r="F84" s="79"/>
      <c r="M84" s="64"/>
      <c r="N84" s="64"/>
      <c r="O84" s="64"/>
      <c r="P84" s="64"/>
    </row>
    <row r="85" spans="5:16" x14ac:dyDescent="0.25">
      <c r="E85" s="79"/>
      <c r="F85" s="79"/>
      <c r="M85" s="64"/>
      <c r="N85" s="64"/>
      <c r="O85" s="64"/>
      <c r="P85" s="64"/>
    </row>
    <row r="86" spans="5:16" x14ac:dyDescent="0.25">
      <c r="E86" s="79"/>
      <c r="F86" s="79"/>
      <c r="M86" s="64"/>
      <c r="N86" s="64"/>
      <c r="O86" s="64"/>
      <c r="P86" s="64"/>
    </row>
    <row r="87" spans="5:16" x14ac:dyDescent="0.25">
      <c r="E87" s="79"/>
      <c r="F87" s="79"/>
      <c r="M87" s="64"/>
      <c r="N87" s="64"/>
      <c r="O87" s="64"/>
      <c r="P87" s="64"/>
    </row>
    <row r="88" spans="5:16" x14ac:dyDescent="0.25">
      <c r="E88" s="79"/>
      <c r="F88" s="79"/>
      <c r="M88" s="64"/>
      <c r="N88" s="64"/>
      <c r="O88" s="64"/>
      <c r="P88" s="64"/>
    </row>
    <row r="89" spans="5:16" x14ac:dyDescent="0.25">
      <c r="E89" s="79"/>
      <c r="F89" s="79"/>
      <c r="M89" s="64"/>
      <c r="N89" s="64"/>
      <c r="O89" s="64"/>
      <c r="P89" s="64"/>
    </row>
    <row r="90" spans="5:16" x14ac:dyDescent="0.25">
      <c r="E90" s="79"/>
      <c r="F90" s="79"/>
      <c r="M90" s="64"/>
      <c r="N90" s="64"/>
      <c r="O90" s="64"/>
      <c r="P90" s="64"/>
    </row>
    <row r="91" spans="5:16" ht="15.75" x14ac:dyDescent="0.25">
      <c r="K91" s="69"/>
      <c r="L91" s="6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A609D67F63B4482B56AF0CFCDA8CF" ma:contentTypeVersion="2" ma:contentTypeDescription="Create a new document." ma:contentTypeScope="" ma:versionID="b84fc56b2206989058461e282e327472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933ce87bfcf8c8c05ab3531d2740004c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05289B-C5D9-4FAF-91D7-E6C0A848809A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5264ac1b-c36e-431c-ac09-8a17cceb786f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125D0CE-FA7C-4C8B-A424-43B2ECBF8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64ac1b-c36e-431c-ac09-8a17cceb7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5DCBBB-18D4-4CA4-A363-175A840B93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Intro</vt:lpstr>
      <vt:lpstr>Other</vt:lpstr>
      <vt:lpstr>Retirement</vt:lpstr>
      <vt:lpstr>Withdrawal</vt:lpstr>
      <vt:lpstr>Mortality improvement</vt:lpstr>
      <vt:lpstr>Transfer value</vt:lpstr>
      <vt:lpstr>Intro!Print_Area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Detailed demographic assumptions contained in the actuarial report on the pension plan for the Public Service of Canada as at 31 March 2023</dc:title>
  <dc:creator>re-webmaster@osfi-bsif.gc.ca</dc:creator>
  <cp:lastModifiedBy>Szeto, Lily</cp:lastModifiedBy>
  <cp:lastPrinted>2017-01-06T17:15:14Z</cp:lastPrinted>
  <dcterms:created xsi:type="dcterms:W3CDTF">2012-07-26T14:40:41Z</dcterms:created>
  <dcterms:modified xsi:type="dcterms:W3CDTF">2024-12-12T13:36:25Z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0x01010050EA609D67F63B4482B56AF0CFCDA8CF</vt:lpwstr>
  </property>
  <property fmtid="{D5CDD505-2E9C-101B-9397-08002B2CF9AE}" pid="3" name="Order">
    <vt:r8>674800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VariationsItemGroupID">
    <vt:lpwstr>636d6faf-9385-4373-9b9f-97a1c3a8acd7</vt:lpwstr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